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726"/>
  <workbookPr date1904="1" autoCompressPictures="0"/>
  <mc:AlternateContent xmlns:mc="http://schemas.openxmlformats.org/markup-compatibility/2006">
    <mc:Choice Requires="x15">
      <x15ac:absPath xmlns:x15ac="http://schemas.microsoft.com/office/spreadsheetml/2010/11/ac" url="https://d.docs.live.net/428e390c20c69bb4/Desktop/ARKAD DOCUMENTS/"/>
    </mc:Choice>
  </mc:AlternateContent>
  <xr:revisionPtr revIDLastSave="0" documentId="8_{3C803FA6-5A69-41BF-AFBC-04E56BC2CB66}" xr6:coauthVersionLast="47" xr6:coauthVersionMax="47" xr10:uidLastSave="{00000000-0000-0000-0000-000000000000}"/>
  <bookViews>
    <workbookView xWindow="-28920" yWindow="-75" windowWidth="29040" windowHeight="15840" tabRatio="868" xr2:uid="{00000000-000D-0000-FFFF-FFFF00000000}"/>
  </bookViews>
  <sheets>
    <sheet name="FUNDING WholeSale SOW" sheetId="65" r:id="rId1"/>
  </sheets>
  <externalReferences>
    <externalReference r:id="rId2"/>
    <externalReference r:id="rId3"/>
    <externalReference r:id="rId4"/>
    <externalReference r:id="rId5"/>
  </externalReferences>
  <definedNames>
    <definedName name="Beg_Bal">'[1]ALL IN 5050'!$C$18:$C$377</definedName>
    <definedName name="End_Bal">'[2]Loan Amortization Schedule'!$I$18:$I$377</definedName>
    <definedName name="Extra_Pay">'[3]ALL IN 5050'!$E$18:$E$377</definedName>
    <definedName name="FAQ">'[4]Help and Info'!$B$54:$C$94</definedName>
    <definedName name="Getting_Started">'[4]Help and Info'!$C$2</definedName>
    <definedName name="Header_Row">ROW('[2]Loan Amortization Schedule'!$17:$17)</definedName>
    <definedName name="help">[4]GanttChart!$A$235:$AM$235</definedName>
    <definedName name="holidays">[4]Holidays!$C$4:$C$23</definedName>
    <definedName name="Int">'[3]ALL IN 5050'!$H$18:$H$377</definedName>
    <definedName name="Interest_Rate">'[2]Loan Amortization Schedule'!$D$6</definedName>
    <definedName name="Last_Row" localSheetId="0">IF('FUNDING WholeSale SOW'!Values_Entered,Header_Row+'FUNDING WholeSale SOW'!Number_of_Payments,Header_Row)</definedName>
    <definedName name="Last_Row">IF(Values_Entered,Header_Row+Number_of_Payments,Header_Row)</definedName>
    <definedName name="Loan_Amount">'[2]Loan Amortization Schedule'!$D$5</definedName>
    <definedName name="Loan_Start">'[2]Loan Amortization Schedule'!$D$9</definedName>
    <definedName name="Loan_Years">'[2]Loan Amortization Schedule'!$D$7</definedName>
    <definedName name="Num_Pmt_Per_Year">'[3]ALL IN 5050'!$D$8</definedName>
    <definedName name="Number_of_Payments" localSheetId="0">MATCH(0.01,End_Bal,-1)+1</definedName>
    <definedName name="Number_of_Payments">MATCH(0.01,End_Bal,-1)+1</definedName>
    <definedName name="Pay_Num">'[3]ALL IN 5050'!$A$18:$A$377</definedName>
    <definedName name="Princ">'[3]ALL IN 5050'!$G$18:$G$377</definedName>
    <definedName name="_xlnm.Print_Area" localSheetId="0">'FUNDING WholeSale SOW'!$A$1:$F$87</definedName>
    <definedName name="Sched_Pay">'[1]ALL IN 5050'!$D$18:$D$377</definedName>
    <definedName name="Scheduled_Extra_Payments">'[3]ALL IN 5050'!$D$10</definedName>
    <definedName name="Scheduled_Monthly_Payment">'[3]ALL IN 5050'!$H$5</definedName>
    <definedName name="TOP">[4]GanttChart!$B$8</definedName>
    <definedName name="Total_Pay">'[3]ALL IN 5050'!$F$18:$F$377</definedName>
    <definedName name="Values_Entered" localSheetId="0">IF(Loan_Amount*Interest_Rate*Loan_Years*Loan_Start&gt;0,1,0)</definedName>
    <definedName name="Values_Entered">IF(Loan_Amount*Interest_Rate*Loan_Years*Loan_Start&gt;0,1,0)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9" i="65" l="1"/>
  <c r="F10" i="65" l="1"/>
  <c r="F11" i="65" s="1"/>
</calcChain>
</file>

<file path=xl/sharedStrings.xml><?xml version="1.0" encoding="utf-8"?>
<sst xmlns="http://schemas.openxmlformats.org/spreadsheetml/2006/main" count="213" uniqueCount="115">
  <si>
    <t>Total</t>
  </si>
  <si>
    <t>Windows</t>
  </si>
  <si>
    <t>Interior Painting</t>
  </si>
  <si>
    <t>Roofing</t>
  </si>
  <si>
    <t>Garage (Include doors)</t>
  </si>
  <si>
    <t>Landscaping</t>
  </si>
  <si>
    <t>Plumbing Fixtures</t>
  </si>
  <si>
    <t>Lighting Fixtures</t>
  </si>
  <si>
    <t>Bath 1 Renovation</t>
  </si>
  <si>
    <t>Bath 2 Renovation</t>
  </si>
  <si>
    <t>Exterior Finish (Please describe)</t>
  </si>
  <si>
    <t>Basement (Please describe)</t>
  </si>
  <si>
    <t>Attic (Please describe)</t>
  </si>
  <si>
    <t>Hardscape Work (Walkways, Patios, etc.)</t>
  </si>
  <si>
    <t>Scope of Work / Budget</t>
  </si>
  <si>
    <t>Fencing</t>
  </si>
  <si>
    <t>10% Contingency</t>
  </si>
  <si>
    <t>Sub Total</t>
  </si>
  <si>
    <t>PROPERTY ADDRESS:</t>
  </si>
  <si>
    <t>PROJECT DESCRIPTION:</t>
  </si>
  <si>
    <t>Any natural/major disaster repairs (Mold, Fire, etc)?</t>
  </si>
  <si>
    <t>Plumbing - FINISH</t>
  </si>
  <si>
    <t>Electrical - FINISH</t>
  </si>
  <si>
    <t>Heating - FINISH</t>
  </si>
  <si>
    <t>Cooling - FINISH</t>
  </si>
  <si>
    <t>Plumbing - ROUGH</t>
  </si>
  <si>
    <t>Heating - ROUGH</t>
  </si>
  <si>
    <t>Cooling - ROUGH</t>
  </si>
  <si>
    <t xml:space="preserve">Flooring </t>
  </si>
  <si>
    <t>THIS AREA REQUIRES EXTRA DETAIL (OVERWRITE)</t>
  </si>
  <si>
    <t>NEW OR PATCH? NEED DETAILS (OVERWRITE)</t>
  </si>
  <si>
    <t>PLEASE DESCRIBE TYPE, AREA &amp; SQ FT OR % OF COVERAGE  (OVER WRITE)</t>
  </si>
  <si>
    <t>Fireplace/Chimney</t>
  </si>
  <si>
    <t>Flooring-Vinyl/Laminate</t>
  </si>
  <si>
    <t>what is being done? Replacement? Cleaning? What rooms?</t>
  </si>
  <si>
    <t>What flooring type and which rooms?</t>
  </si>
  <si>
    <t>New Installation?  Repair? Where?  Refinishing?</t>
  </si>
  <si>
    <t>Doors-Exterior</t>
  </si>
  <si>
    <t>Please describe what is to be done</t>
  </si>
  <si>
    <t>Doors-Interior</t>
  </si>
  <si>
    <t>Driveway</t>
  </si>
  <si>
    <t>New? Seal surface? Extend?</t>
  </si>
  <si>
    <t>Electrical-Panel</t>
  </si>
  <si>
    <t>Repairs? Install new?  Upgrade to ?</t>
  </si>
  <si>
    <t>Please describe what is to be done: wiring only?  Outlets/switches/receptacles?</t>
  </si>
  <si>
    <t>Architectural Plans/Survey</t>
  </si>
  <si>
    <t>Need copy of documents prepared and/or proof of payment</t>
  </si>
  <si>
    <t>Gutters/Downspouts</t>
  </si>
  <si>
    <t xml:space="preserve">Install new?  Repair to existing? </t>
  </si>
  <si>
    <t>Hot Water Heater</t>
  </si>
  <si>
    <t>Remove and replace hot water heater</t>
  </si>
  <si>
    <t>Kitchen-Appliances</t>
  </si>
  <si>
    <t>Kitchen-Cabinets</t>
  </si>
  <si>
    <t>Kitchen-Countertops</t>
  </si>
  <si>
    <t>Kitchen-Other</t>
  </si>
  <si>
    <t>Which appliances will be installed: oven/range, refr, dishsw, micro, hood, w/d??</t>
  </si>
  <si>
    <t>Install new upper and lower cabinets? refurbish/refinish/paint?  Kitchen? Baths?</t>
  </si>
  <si>
    <t>Paint - Exterior</t>
  </si>
  <si>
    <t>All exterior? Or just trim/soffits/fascia, etc?</t>
  </si>
  <si>
    <t>Septic</t>
  </si>
  <si>
    <t>Sewer /Drains</t>
  </si>
  <si>
    <t>DESCRIBE; Septic clean out / Install riser / new tank / new leaching fields</t>
  </si>
  <si>
    <t>If you need help completing this SOW, please inform our sales reps.</t>
  </si>
  <si>
    <t>Will Bedroom count change?</t>
  </si>
  <si>
    <t>Will the Bathroom count change?</t>
  </si>
  <si>
    <t>Final bedroom Count:</t>
  </si>
  <si>
    <t>Final Bath count:</t>
  </si>
  <si>
    <t>Will the attic be finished to livable space?</t>
  </si>
  <si>
    <t>Will the basement be finished to livable space?</t>
  </si>
  <si>
    <t>Please describe in detail (Overwrite)</t>
  </si>
  <si>
    <t>Material: Formica, quartz, granite, tile</t>
  </si>
  <si>
    <t>Unit #2</t>
  </si>
  <si>
    <t>Is this a Multi Family?</t>
  </si>
  <si>
    <t>How mant units are you renovating?</t>
  </si>
  <si>
    <t>NOTE: ALL items must have detailed descriptions. Low detail scope of work may be rejected since they can cause issues in the future.</t>
  </si>
  <si>
    <t>Kepp a copy of your completed SOW and match to your final loan docs BEFORE closing.</t>
  </si>
  <si>
    <t>If adding square footage, please detail all work below</t>
  </si>
  <si>
    <t>All SOWS MUST be provided in Excel or Google Sheets format and must be completed in it's entirty.</t>
  </si>
  <si>
    <t>Electrical - ROUGH</t>
  </si>
  <si>
    <t>Flooring-Hard Wood</t>
  </si>
  <si>
    <t>Excavation (Please describe in detail)</t>
  </si>
  <si>
    <t>Foundation (Please describe in detail)</t>
  </si>
  <si>
    <t>Framing and Lumber (Please describe in detail)</t>
  </si>
  <si>
    <t>Siding, Stucco  (Please describe in detail)</t>
  </si>
  <si>
    <t>Wall Repair incl sheetrock, spackle</t>
  </si>
  <si>
    <t>Trim and Moldings</t>
  </si>
  <si>
    <t>Will square ft be added to the property (Addition)?</t>
  </si>
  <si>
    <t>How much NEW Sq Ft to be added?:</t>
  </si>
  <si>
    <t>Bath 3 Renovation or NEW Bath</t>
  </si>
  <si>
    <t>copy and paste new rows as needed.</t>
  </si>
  <si>
    <t>Item</t>
  </si>
  <si>
    <t>COST (LABOR &amp; MATERIAL TOTAL)</t>
  </si>
  <si>
    <t xml:space="preserve">Arkad Capital - (Rev. date 2/11/2022)			</t>
  </si>
  <si>
    <t>ANSWER ALL QUESTIONS</t>
  </si>
  <si>
    <t>Please explain issue:</t>
  </si>
  <si>
    <t>YES</t>
  </si>
  <si>
    <t>NO</t>
  </si>
  <si>
    <t>SHORT DESCRIPTION OF EACH ITEM</t>
  </si>
  <si>
    <t>TYPE OF MATERIAL TO BE USED</t>
  </si>
  <si>
    <t xml:space="preserve">THIS OUTLINE IS ONLY A GUIDE, ADD/DELETE ROWS AS NEEDED.              </t>
  </si>
  <si>
    <t xml:space="preserve">DESCRIPTIONS ARE MANDATORY!   </t>
  </si>
  <si>
    <t>10% CONTINGENCY ADDED AUTOMATICALLY ABOVE.</t>
  </si>
  <si>
    <t>GENERAL LOCATION OF EACH ITEM</t>
  </si>
  <si>
    <t>QUARTZ</t>
  </si>
  <si>
    <t>KITCHEN AND BATHS</t>
  </si>
  <si>
    <t>EXAMPLE ONLY:         COUNTERTOPS</t>
  </si>
  <si>
    <r>
      <t xml:space="preserve">If this is a multifamily, you must MUST detail scope of work for </t>
    </r>
    <r>
      <rPr>
        <b/>
        <u/>
        <sz val="12"/>
        <color rgb="FFFF0000"/>
        <rFont val="Calibri (Body)"/>
      </rPr>
      <t>EACH INDIVIDUAL UNIT SEPARATELY</t>
    </r>
    <r>
      <rPr>
        <b/>
        <sz val="12"/>
        <color rgb="FFFF0000"/>
        <rFont val="Calibri"/>
        <family val="2"/>
        <scheme val="minor"/>
      </rPr>
      <t>. Create new srows and sections as needed.</t>
    </r>
  </si>
  <si>
    <r>
      <t xml:space="preserve">If this is a multifamily, you must </t>
    </r>
    <r>
      <rPr>
        <b/>
        <u/>
        <sz val="12"/>
        <color rgb="FFFF0000"/>
        <rFont val="Calibri (Body)"/>
      </rPr>
      <t>MUST</t>
    </r>
    <r>
      <rPr>
        <b/>
        <sz val="12"/>
        <color rgb="FFFF0000"/>
        <rFont val="Calibri"/>
        <family val="2"/>
        <scheme val="minor"/>
      </rPr>
      <t xml:space="preserve"> indicate scope of work for EACH INDIVIDUAL UNIT SEPARATELY. CREATE NEW SECTIONS AS NEEDED.</t>
    </r>
  </si>
  <si>
    <r>
      <t>Demo/clean up</t>
    </r>
    <r>
      <rPr>
        <b/>
        <sz val="12"/>
        <color rgb="FFFF0000"/>
        <rFont val="Calibri (Body)"/>
      </rPr>
      <t xml:space="preserve"> (10% OR LESS of entire budget)</t>
    </r>
  </si>
  <si>
    <t>TO BE COMPLETELY REPLACED</t>
  </si>
  <si>
    <t>ANSWER ALL QUESTIONS (YES/NO)</t>
  </si>
  <si>
    <t>Carpet</t>
  </si>
  <si>
    <t xml:space="preserve">Tile    </t>
  </si>
  <si>
    <t>Over all project demo</t>
  </si>
  <si>
    <t>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</si>
</sst>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_(&quot;$&quot;* #,##0.00_);_(&quot;$&quot;* \(#,##0.00\);_(&quot;$&quot;* &quot;-&quot;??_);_(@_)"/>
    <numFmt numFmtId="165" formatCode="_(* #,##0.00_);_(* \(#,##0.00\);_(* &quot;-&quot;??_);_(@_)"/>
    <numFmt numFmtId="166" formatCode="0.0"/>
    <numFmt numFmtId="167" formatCode="_(* #,##0_);_(* \(#,##0\);_(* &quot;-&quot;??_);_(@_)"/>
    <numFmt numFmtId="168" formatCode="_(* #,##0.0_);_(* \(#,##0.0\);_(* &quot;-&quot;??_);_(@_)"/>
  </numFmts>
  <fonts count="35">
    <font>
      <sz val="10"/>
      <name val="Verdana"/>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0"/>
      <name val="Verdana"/>
      <family val="2"/>
    </font>
    <font>
      <sz val="10"/>
      <name val="Verdana"/>
      <family val="2"/>
    </font>
    <font>
      <sz val="8"/>
      <name val="Verdana"/>
      <family val="2"/>
    </font>
    <font>
      <sz val="10"/>
      <name val="Arial"/>
      <family val="2"/>
    </font>
    <font>
      <b/>
      <sz val="6.5"/>
      <name val="Verdana"/>
      <family val="2"/>
    </font>
    <font>
      <sz val="6"/>
      <name val="Arial"/>
      <family val="2"/>
    </font>
    <font>
      <sz val="6.5"/>
      <name val="Verdana"/>
      <family val="2"/>
    </font>
    <font>
      <b/>
      <sz val="15"/>
      <color theme="3"/>
      <name val="Calibri"/>
      <family val="2"/>
      <charset val="204"/>
      <scheme val="minor"/>
    </font>
    <font>
      <u/>
      <sz val="10"/>
      <color theme="10"/>
      <name val="Verdana"/>
      <family val="2"/>
    </font>
    <font>
      <u/>
      <sz val="10"/>
      <color theme="11"/>
      <name val="Verdana"/>
      <family val="2"/>
    </font>
    <font>
      <sz val="12"/>
      <color indexed="9"/>
      <name val="Times New Roman"/>
      <family val="1"/>
    </font>
    <font>
      <sz val="11"/>
      <color theme="1"/>
      <name val="Calibri"/>
      <family val="2"/>
      <scheme val="minor"/>
    </font>
    <font>
      <sz val="12"/>
      <color rgb="FF000000"/>
      <name val="Calibri"/>
      <family val="2"/>
    </font>
    <font>
      <b/>
      <sz val="12"/>
      <color theme="1"/>
      <name val="Calibri"/>
      <family val="2"/>
      <scheme val="minor"/>
    </font>
    <font>
      <u/>
      <sz val="12"/>
      <color theme="1"/>
      <name val="Calibri"/>
      <family val="2"/>
      <scheme val="minor"/>
    </font>
    <font>
      <sz val="12"/>
      <color rgb="FFFFFF00"/>
      <name val="Calibri"/>
      <family val="2"/>
      <scheme val="minor"/>
    </font>
    <font>
      <b/>
      <sz val="12"/>
      <color rgb="FFFF0000"/>
      <name val="Calibri"/>
      <family val="2"/>
      <scheme val="minor"/>
    </font>
    <font>
      <b/>
      <sz val="12"/>
      <color rgb="FFFF0000"/>
      <name val="Verdana"/>
      <family val="2"/>
    </font>
    <font>
      <b/>
      <sz val="12"/>
      <color theme="0"/>
      <name val="Calibri"/>
      <family val="2"/>
      <scheme val="minor"/>
    </font>
    <font>
      <sz val="12"/>
      <color rgb="FFFF0000"/>
      <name val="Calibri"/>
      <family val="2"/>
      <scheme val="minor"/>
    </font>
    <font>
      <sz val="12"/>
      <color theme="5" tint="0.39997558519241921"/>
      <name val="Calibri"/>
      <family val="2"/>
      <scheme val="minor"/>
    </font>
    <font>
      <b/>
      <u/>
      <sz val="12"/>
      <color theme="1"/>
      <name val="Calibri"/>
      <family val="2"/>
      <scheme val="minor"/>
    </font>
    <font>
      <b/>
      <u/>
      <sz val="12"/>
      <color rgb="FFFF0000"/>
      <name val="Calibri (Body)"/>
    </font>
    <font>
      <sz val="12"/>
      <color theme="1" tint="0.34998626667073579"/>
      <name val="Calibri"/>
      <family val="2"/>
      <scheme val="minor"/>
    </font>
    <font>
      <b/>
      <sz val="12"/>
      <color rgb="FFFF0000"/>
      <name val="Calibri (Body)"/>
    </font>
    <font>
      <b/>
      <sz val="26"/>
      <color theme="1"/>
      <name val="Calibri"/>
      <family val="2"/>
      <scheme val="minor"/>
    </font>
    <font>
      <sz val="12"/>
      <color rgb="FFFF0000"/>
      <name val="Verdana"/>
      <family val="2"/>
    </font>
    <font>
      <b/>
      <sz val="12"/>
      <color rgb="FFC00000"/>
      <name val="Calibri"/>
      <family val="2"/>
      <scheme val="minor"/>
    </font>
    <font>
      <b/>
      <i/>
      <sz val="12"/>
      <color theme="0" tint="-0.14999847407452621"/>
      <name val="Calibri"/>
      <family val="2"/>
      <scheme val="minor"/>
    </font>
  </fonts>
  <fills count="7">
    <fill>
      <patternFill patternType="none"/>
    </fill>
    <fill>
      <patternFill patternType="gray125"/>
    </fill>
    <fill>
      <patternFill patternType="solid">
        <fgColor theme="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1" tint="0.34998626667073579"/>
        <bgColor indexed="64"/>
      </patternFill>
    </fill>
  </fills>
  <borders count="29">
    <border>
      <left/>
      <right/>
      <top/>
      <bottom/>
      <diagonal/>
    </border>
    <border>
      <left/>
      <right/>
      <top/>
      <bottom style="thick">
        <color theme="4"/>
      </bottom>
      <diagonal/>
    </border>
    <border>
      <left/>
      <right/>
      <top/>
      <bottom style="thin">
        <color indexed="64"/>
      </bottom>
      <diagonal/>
    </border>
    <border>
      <left/>
      <right/>
      <top style="hair">
        <color indexed="64"/>
      </top>
      <bottom/>
      <diagonal/>
    </border>
    <border>
      <left/>
      <right/>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hair">
        <color indexed="64"/>
      </bottom>
      <diagonal/>
    </border>
    <border>
      <left/>
      <right/>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hair">
        <color indexed="64"/>
      </right>
      <top/>
      <bottom style="hair">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s>
  <cellStyleXfs count="1507">
    <xf numFmtId="0" fontId="0" fillId="0" borderId="0"/>
    <xf numFmtId="164" fontId="7" fillId="0" borderId="0" applyFont="0" applyFill="0" applyBorder="0" applyAlignment="0" applyProtection="0"/>
    <xf numFmtId="9" fontId="11" fillId="0" borderId="0" applyFont="0" applyFill="0" applyBorder="0" applyAlignment="0" applyProtection="0"/>
    <xf numFmtId="167" fontId="10" fillId="0" borderId="0" applyFont="0" applyFill="0" applyBorder="0" applyAlignment="0" applyProtection="0"/>
    <xf numFmtId="168" fontId="12" fillId="0" borderId="0" applyFont="0" applyFill="0" applyBorder="0" applyAlignment="0" applyProtection="0"/>
    <xf numFmtId="0" fontId="9" fillId="0" borderId="0"/>
    <xf numFmtId="164" fontId="9" fillId="0" borderId="0" applyFont="0" applyFill="0" applyBorder="0" applyAlignment="0" applyProtection="0"/>
    <xf numFmtId="164" fontId="6" fillId="0" borderId="0" applyFont="0" applyFill="0" applyBorder="0" applyAlignment="0" applyProtection="0"/>
    <xf numFmtId="9" fontId="9" fillId="0" borderId="0" applyFont="0" applyFill="0" applyBorder="0" applyAlignment="0" applyProtection="0"/>
    <xf numFmtId="0" fontId="13" fillId="0" borderId="1"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9" fillId="0" borderId="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3" fillId="0" borderId="1"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166" fontId="8" fillId="0" borderId="0" applyFont="0" applyFill="0" applyBorder="0" applyAlignment="0" applyProtection="0"/>
    <xf numFmtId="9" fontId="16"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9" fontId="6"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7" fillId="0" borderId="0"/>
    <xf numFmtId="164" fontId="17" fillId="0" borderId="0" applyFon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8"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165" fontId="6" fillId="0" borderId="0" applyFont="0" applyFill="0" applyBorder="0" applyAlignment="0" applyProtection="0"/>
    <xf numFmtId="0" fontId="5"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43" fontId="6" fillId="0" borderId="0" applyFont="0" applyFill="0" applyBorder="0" applyAlignment="0" applyProtection="0"/>
    <xf numFmtId="0" fontId="6" fillId="0" borderId="0"/>
    <xf numFmtId="0" fontId="14" fillId="0" borderId="0" applyNumberFormat="0" applyFill="0" applyBorder="0" applyAlignment="0" applyProtection="0"/>
    <xf numFmtId="0" fontId="15" fillId="0" borderId="0" applyNumberFormat="0" applyFill="0" applyBorder="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4" fillId="0" borderId="0"/>
    <xf numFmtId="9" fontId="4" fillId="0" borderId="0" applyFont="0" applyFill="0" applyBorder="0" applyAlignment="0" applyProtection="0"/>
    <xf numFmtId="0" fontId="3" fillId="0" borderId="0"/>
    <xf numFmtId="164" fontId="3" fillId="0" borderId="0" applyFont="0" applyFill="0" applyBorder="0" applyAlignment="0" applyProtection="0"/>
    <xf numFmtId="0" fontId="2" fillId="0" borderId="0"/>
    <xf numFmtId="164" fontId="2" fillId="0" borderId="0" applyFont="0" applyFill="0" applyBorder="0" applyAlignment="0" applyProtection="0"/>
  </cellStyleXfs>
  <cellXfs count="94">
    <xf numFmtId="0" fontId="0" fillId="0" borderId="0" xfId="0"/>
    <xf numFmtId="0" fontId="20" fillId="0" borderId="0" xfId="1505" applyFont="1" applyAlignment="1">
      <alignment vertical="center" wrapText="1"/>
    </xf>
    <xf numFmtId="0" fontId="19" fillId="0" borderId="0" xfId="1505" applyFont="1" applyAlignment="1">
      <alignment horizontal="left" vertical="center" wrapText="1"/>
    </xf>
    <xf numFmtId="0" fontId="19" fillId="0" borderId="0" xfId="1505" applyFont="1" applyBorder="1" applyAlignment="1">
      <alignment horizontal="left" vertical="center" wrapText="1"/>
    </xf>
    <xf numFmtId="0" fontId="19" fillId="0" borderId="0" xfId="1505" applyFont="1" applyBorder="1" applyAlignment="1">
      <alignment horizontal="center" vertical="center" wrapText="1"/>
    </xf>
    <xf numFmtId="0" fontId="19" fillId="0" borderId="11" xfId="1505" applyFont="1" applyBorder="1" applyAlignment="1">
      <alignment horizontal="center" vertical="center" wrapText="1"/>
    </xf>
    <xf numFmtId="0" fontId="19" fillId="0" borderId="12" xfId="1505" applyFont="1" applyBorder="1" applyAlignment="1">
      <alignment horizontal="center" vertical="center" wrapText="1"/>
    </xf>
    <xf numFmtId="0" fontId="19" fillId="0" borderId="0" xfId="1505" applyFont="1" applyFill="1" applyBorder="1" applyAlignment="1">
      <alignment horizontal="left" vertical="center" wrapText="1"/>
    </xf>
    <xf numFmtId="0" fontId="21" fillId="0" borderId="0" xfId="1505" applyFont="1" applyFill="1" applyBorder="1" applyAlignment="1">
      <alignment horizontal="center" vertical="center" wrapText="1"/>
    </xf>
    <xf numFmtId="0" fontId="19" fillId="0" borderId="0" xfId="1505" applyFont="1" applyFill="1" applyBorder="1" applyAlignment="1">
      <alignment horizontal="center" vertical="center" wrapText="1"/>
    </xf>
    <xf numFmtId="164" fontId="19" fillId="0" borderId="7" xfId="1" applyFont="1" applyFill="1" applyBorder="1" applyAlignment="1" applyProtection="1">
      <alignment horizontal="left" vertical="center" wrapText="1"/>
      <protection locked="0"/>
    </xf>
    <xf numFmtId="164" fontId="19" fillId="0" borderId="5" xfId="1" applyFont="1" applyFill="1" applyBorder="1" applyAlignment="1" applyProtection="1">
      <alignment horizontal="left" vertical="center" wrapText="1"/>
      <protection locked="0"/>
    </xf>
    <xf numFmtId="0" fontId="19" fillId="0" borderId="6" xfId="1505" applyNumberFormat="1" applyFont="1" applyFill="1" applyBorder="1" applyAlignment="1">
      <alignment horizontal="center" vertical="center" wrapText="1"/>
    </xf>
    <xf numFmtId="0" fontId="26" fillId="0" borderId="0" xfId="1505" applyFont="1" applyAlignment="1">
      <alignment horizontal="left" vertical="center" wrapText="1"/>
    </xf>
    <xf numFmtId="0" fontId="19" fillId="0" borderId="0" xfId="1505" applyFont="1" applyFill="1" applyBorder="1" applyAlignment="1">
      <alignment horizontal="center" wrapText="1"/>
    </xf>
    <xf numFmtId="0" fontId="19" fillId="0" borderId="21" xfId="1505" applyNumberFormat="1" applyFont="1" applyFill="1" applyBorder="1" applyAlignment="1">
      <alignment vertical="center" wrapText="1"/>
    </xf>
    <xf numFmtId="0" fontId="19" fillId="0" borderId="22" xfId="1505" applyNumberFormat="1" applyFont="1" applyFill="1" applyBorder="1" applyAlignment="1">
      <alignment vertical="center" wrapText="1"/>
    </xf>
    <xf numFmtId="0" fontId="19" fillId="5" borderId="2" xfId="1505" applyFont="1" applyFill="1" applyBorder="1" applyAlignment="1" applyProtection="1">
      <alignment horizontal="left" vertical="center" wrapText="1"/>
      <protection locked="0"/>
    </xf>
    <xf numFmtId="0" fontId="19" fillId="5" borderId="2" xfId="1505" applyFont="1" applyFill="1" applyBorder="1" applyAlignment="1" applyProtection="1">
      <alignment vertical="center" wrapText="1"/>
      <protection locked="0"/>
    </xf>
    <xf numFmtId="0" fontId="1" fillId="0" borderId="0" xfId="1505" applyFont="1" applyBorder="1" applyAlignment="1">
      <alignment horizontal="left" vertical="center" wrapText="1"/>
    </xf>
    <xf numFmtId="0" fontId="19" fillId="0" borderId="0" xfId="1505" applyFont="1" applyFill="1" applyAlignment="1">
      <alignment vertical="center" wrapText="1"/>
    </xf>
    <xf numFmtId="0" fontId="1" fillId="0" borderId="0" xfId="1505" applyFont="1" applyAlignment="1">
      <alignment vertical="center" wrapText="1"/>
    </xf>
    <xf numFmtId="0" fontId="19" fillId="0" borderId="0" xfId="1505" applyFont="1" applyFill="1" applyBorder="1" applyAlignment="1">
      <alignment horizontal="right" vertical="center" wrapText="1"/>
    </xf>
    <xf numFmtId="0" fontId="1" fillId="0" borderId="0" xfId="1505" applyFont="1" applyFill="1" applyBorder="1" applyAlignment="1" applyProtection="1">
      <alignment horizontal="right" vertical="center" wrapText="1"/>
      <protection locked="0"/>
    </xf>
    <xf numFmtId="0" fontId="29" fillId="0" borderId="0" xfId="1505" applyFont="1" applyBorder="1" applyAlignment="1">
      <alignment horizontal="right" vertical="center" wrapText="1"/>
    </xf>
    <xf numFmtId="164" fontId="29" fillId="0" borderId="0" xfId="1505" applyNumberFormat="1" applyFont="1" applyBorder="1" applyAlignment="1">
      <alignment horizontal="left" vertical="center" wrapText="1"/>
    </xf>
    <xf numFmtId="164" fontId="29" fillId="0" borderId="2" xfId="1505" applyNumberFormat="1" applyFont="1" applyBorder="1" applyAlignment="1">
      <alignment horizontal="left" vertical="center" wrapText="1"/>
    </xf>
    <xf numFmtId="0" fontId="19" fillId="0" borderId="0" xfId="1505" applyFont="1" applyBorder="1" applyAlignment="1">
      <alignment horizontal="right" vertical="center" wrapText="1"/>
    </xf>
    <xf numFmtId="164" fontId="19" fillId="4" borderId="0" xfId="1505" applyNumberFormat="1" applyFont="1" applyFill="1" applyBorder="1" applyAlignment="1">
      <alignment horizontal="center" vertical="center" wrapText="1"/>
    </xf>
    <xf numFmtId="0" fontId="1" fillId="0" borderId="0" xfId="1505" applyFont="1" applyAlignment="1">
      <alignment horizontal="left" vertical="center" wrapText="1"/>
    </xf>
    <xf numFmtId="0" fontId="1" fillId="0" borderId="0" xfId="1505" applyFont="1" applyFill="1" applyBorder="1" applyAlignment="1">
      <alignment horizontal="left" vertical="center" wrapText="1"/>
    </xf>
    <xf numFmtId="0" fontId="27" fillId="0" borderId="0" xfId="1505" applyFont="1" applyFill="1" applyBorder="1" applyAlignment="1">
      <alignment horizontal="left" vertical="center" wrapText="1"/>
    </xf>
    <xf numFmtId="0" fontId="27" fillId="0" borderId="0" xfId="1505" applyFont="1" applyFill="1" applyBorder="1" applyAlignment="1">
      <alignment horizontal="center" vertical="center" wrapText="1"/>
    </xf>
    <xf numFmtId="0" fontId="1" fillId="5" borderId="4" xfId="1505" applyFont="1" applyFill="1" applyBorder="1" applyAlignment="1" applyProtection="1">
      <alignment vertical="center" wrapText="1"/>
      <protection locked="0"/>
    </xf>
    <xf numFmtId="0" fontId="1" fillId="0" borderId="0" xfId="1505" applyFont="1" applyFill="1" applyBorder="1" applyAlignment="1" applyProtection="1">
      <alignment vertical="center" wrapText="1"/>
      <protection locked="0"/>
    </xf>
    <xf numFmtId="0" fontId="1" fillId="5" borderId="3" xfId="1505" applyFont="1" applyFill="1" applyBorder="1" applyAlignment="1" applyProtection="1">
      <alignment horizontal="right" vertical="center" wrapText="1"/>
      <protection locked="0"/>
    </xf>
    <xf numFmtId="0" fontId="1" fillId="5" borderId="0" xfId="1505" applyFont="1" applyFill="1" applyBorder="1" applyAlignment="1" applyProtection="1">
      <alignment horizontal="right" vertical="center" wrapText="1"/>
      <protection locked="0"/>
    </xf>
    <xf numFmtId="0" fontId="1" fillId="0" borderId="0" xfId="1505" applyFont="1" applyFill="1" applyBorder="1" applyAlignment="1">
      <alignment horizontal="right" vertical="center" wrapText="1"/>
    </xf>
    <xf numFmtId="0" fontId="1" fillId="0" borderId="3" xfId="1505" applyFont="1" applyFill="1" applyBorder="1" applyAlignment="1" applyProtection="1">
      <alignment horizontal="right" vertical="center" wrapText="1"/>
      <protection locked="0"/>
    </xf>
    <xf numFmtId="0" fontId="22" fillId="0" borderId="0" xfId="1505" applyFont="1" applyFill="1" applyBorder="1" applyAlignment="1" applyProtection="1">
      <alignment vertical="center" wrapText="1"/>
    </xf>
    <xf numFmtId="0" fontId="1" fillId="0" borderId="0" xfId="1505" applyFont="1" applyFill="1" applyBorder="1" applyAlignment="1" applyProtection="1">
      <alignment horizontal="center" vertical="center" wrapText="1"/>
      <protection locked="0"/>
    </xf>
    <xf numFmtId="0" fontId="1" fillId="0" borderId="18" xfId="1505" applyNumberFormat="1" applyFont="1" applyFill="1" applyBorder="1" applyAlignment="1" applyProtection="1">
      <alignment vertical="center" wrapText="1"/>
      <protection locked="0"/>
    </xf>
    <xf numFmtId="0" fontId="1" fillId="0" borderId="19" xfId="1505" applyNumberFormat="1" applyFont="1" applyFill="1" applyBorder="1" applyAlignment="1" applyProtection="1">
      <alignment vertical="center" wrapText="1"/>
      <protection locked="0"/>
    </xf>
    <xf numFmtId="0" fontId="1" fillId="0" borderId="0" xfId="1505" applyFont="1" applyAlignment="1" applyProtection="1">
      <alignment horizontal="left" vertical="center" wrapText="1"/>
      <protection locked="0"/>
    </xf>
    <xf numFmtId="0" fontId="24" fillId="2" borderId="25" xfId="1505" applyNumberFormat="1" applyFont="1" applyFill="1" applyBorder="1" applyAlignment="1">
      <alignment horizontal="center" wrapText="1"/>
    </xf>
    <xf numFmtId="0" fontId="24" fillId="2" borderId="26" xfId="1505" applyNumberFormat="1" applyFont="1" applyFill="1" applyBorder="1" applyAlignment="1">
      <alignment horizontal="center" wrapText="1"/>
    </xf>
    <xf numFmtId="0" fontId="24" fillId="2" borderId="27" xfId="1505" applyNumberFormat="1" applyFont="1" applyFill="1" applyBorder="1" applyAlignment="1">
      <alignment horizontal="center" wrapText="1"/>
    </xf>
    <xf numFmtId="0" fontId="32" fillId="0" borderId="0" xfId="0" applyFont="1" applyFill="1" applyBorder="1" applyAlignment="1">
      <alignment horizontal="right" vertical="center" wrapText="1"/>
    </xf>
    <xf numFmtId="0" fontId="23" fillId="0" borderId="0" xfId="0" applyFont="1" applyFill="1" applyBorder="1" applyAlignment="1" applyProtection="1">
      <alignment horizontal="right" vertical="center" wrapText="1"/>
    </xf>
    <xf numFmtId="0" fontId="25" fillId="0" borderId="11" xfId="1505" applyNumberFormat="1" applyFont="1" applyFill="1" applyBorder="1" applyAlignment="1">
      <alignment horizontal="center" vertical="center" wrapText="1"/>
    </xf>
    <xf numFmtId="0" fontId="25" fillId="0" borderId="12" xfId="1505" applyNumberFormat="1" applyFont="1" applyFill="1" applyBorder="1" applyAlignment="1">
      <alignment horizontal="center" vertical="center" wrapText="1"/>
    </xf>
    <xf numFmtId="0" fontId="19" fillId="0" borderId="0" xfId="1505" applyFont="1" applyFill="1" applyAlignment="1">
      <alignment horizontal="left" vertical="center" wrapText="1" indent="1"/>
    </xf>
    <xf numFmtId="0" fontId="19" fillId="5" borderId="2" xfId="1505" applyFont="1" applyFill="1" applyBorder="1" applyAlignment="1" applyProtection="1">
      <alignment horizontal="left" vertical="center" wrapText="1" indent="1"/>
      <protection locked="0"/>
    </xf>
    <xf numFmtId="0" fontId="19" fillId="0" borderId="0" xfId="1505" applyFont="1" applyAlignment="1">
      <alignment horizontal="left" vertical="center" wrapText="1" indent="1"/>
    </xf>
    <xf numFmtId="0" fontId="1" fillId="0" borderId="8" xfId="1505" applyFont="1" applyFill="1" applyBorder="1" applyAlignment="1" applyProtection="1">
      <alignment horizontal="left" vertical="center" wrapText="1" indent="1"/>
      <protection locked="0"/>
    </xf>
    <xf numFmtId="0" fontId="22" fillId="0" borderId="0" xfId="1505" applyFont="1" applyFill="1" applyBorder="1" applyAlignment="1" applyProtection="1">
      <alignment horizontal="left" vertical="center" wrapText="1" indent="1"/>
    </xf>
    <xf numFmtId="0" fontId="19" fillId="0" borderId="8" xfId="1505" applyFont="1" applyFill="1" applyBorder="1" applyAlignment="1" applyProtection="1">
      <alignment horizontal="left" vertical="center" wrapText="1" indent="1"/>
      <protection locked="0"/>
    </xf>
    <xf numFmtId="0" fontId="19" fillId="0" borderId="9" xfId="1505" applyFont="1" applyFill="1" applyBorder="1" applyAlignment="1" applyProtection="1">
      <alignment horizontal="left" vertical="center" wrapText="1" indent="1"/>
      <protection locked="0"/>
    </xf>
    <xf numFmtId="0" fontId="27" fillId="0" borderId="0" xfId="1505" applyFont="1" applyBorder="1" applyAlignment="1">
      <alignment horizontal="left" vertical="center" wrapText="1" indent="1"/>
    </xf>
    <xf numFmtId="0" fontId="27" fillId="0" borderId="11" xfId="1505" applyFont="1" applyBorder="1" applyAlignment="1">
      <alignment horizontal="left" vertical="center" wrapText="1" indent="1"/>
    </xf>
    <xf numFmtId="0" fontId="27" fillId="0" borderId="0" xfId="1505" applyFont="1" applyFill="1" applyBorder="1" applyAlignment="1">
      <alignment horizontal="left" vertical="center" wrapText="1" indent="1"/>
    </xf>
    <xf numFmtId="0" fontId="1" fillId="5" borderId="4" xfId="1505" applyFont="1" applyFill="1" applyBorder="1" applyAlignment="1" applyProtection="1">
      <alignment horizontal="left" vertical="center" wrapText="1" indent="1"/>
      <protection locked="0"/>
    </xf>
    <xf numFmtId="0" fontId="1" fillId="0" borderId="0" xfId="1505" applyFont="1" applyFill="1" applyBorder="1" applyAlignment="1" applyProtection="1">
      <alignment horizontal="left" vertical="center" wrapText="1" indent="1"/>
      <protection locked="0"/>
    </xf>
    <xf numFmtId="0" fontId="22" fillId="0" borderId="0" xfId="1505" applyFont="1" applyFill="1" applyBorder="1" applyAlignment="1">
      <alignment horizontal="left" vertical="center" wrapText="1" indent="1"/>
    </xf>
    <xf numFmtId="0" fontId="25" fillId="0" borderId="11" xfId="1505" applyNumberFormat="1" applyFont="1" applyFill="1" applyBorder="1" applyAlignment="1">
      <alignment horizontal="left" vertical="center" wrapText="1" indent="1"/>
    </xf>
    <xf numFmtId="0" fontId="24" fillId="2" borderId="25" xfId="1505" applyNumberFormat="1" applyFont="1" applyFill="1" applyBorder="1" applyAlignment="1">
      <alignment horizontal="left" wrapText="1" indent="1"/>
    </xf>
    <xf numFmtId="0" fontId="1" fillId="0" borderId="18" xfId="1505" applyNumberFormat="1" applyFont="1" applyFill="1" applyBorder="1" applyAlignment="1" applyProtection="1">
      <alignment horizontal="left" vertical="center" wrapText="1" indent="1"/>
      <protection locked="0"/>
    </xf>
    <xf numFmtId="0" fontId="19" fillId="0" borderId="21" xfId="1505" applyNumberFormat="1" applyFont="1" applyFill="1" applyBorder="1" applyAlignment="1">
      <alignment horizontal="left" vertical="center" wrapText="1" indent="1"/>
    </xf>
    <xf numFmtId="0" fontId="22" fillId="0" borderId="0" xfId="1505" applyFont="1" applyAlignment="1">
      <alignment horizontal="left" vertical="center" wrapText="1" indent="1"/>
    </xf>
    <xf numFmtId="0" fontId="31" fillId="0" borderId="0" xfId="1505" applyFont="1" applyFill="1" applyBorder="1" applyAlignment="1">
      <alignment horizontal="left" vertical="center" wrapText="1" indent="1"/>
    </xf>
    <xf numFmtId="0" fontId="19" fillId="0" borderId="0" xfId="1505" applyFont="1" applyFill="1" applyBorder="1" applyAlignment="1" applyProtection="1">
      <alignment horizontal="left" vertical="center" wrapText="1" indent="1"/>
      <protection locked="0"/>
    </xf>
    <xf numFmtId="0" fontId="19" fillId="0" borderId="0" xfId="1505" applyFont="1" applyFill="1" applyBorder="1" applyAlignment="1">
      <alignment horizontal="left" vertical="center" wrapText="1" indent="1"/>
    </xf>
    <xf numFmtId="0" fontId="27" fillId="0" borderId="10" xfId="1505" applyFont="1" applyBorder="1" applyAlignment="1">
      <alignment horizontal="left" vertical="center" wrapText="1" indent="1"/>
    </xf>
    <xf numFmtId="0" fontId="22" fillId="0" borderId="0" xfId="1505" applyFont="1" applyFill="1" applyBorder="1" applyAlignment="1" applyProtection="1">
      <alignment horizontal="left" vertical="center" wrapText="1" indent="1"/>
      <protection locked="0"/>
    </xf>
    <xf numFmtId="0" fontId="25" fillId="0" borderId="10" xfId="1505" applyNumberFormat="1" applyFont="1" applyFill="1" applyBorder="1" applyAlignment="1">
      <alignment horizontal="left" vertical="center" wrapText="1" indent="1"/>
    </xf>
    <xf numFmtId="0" fontId="24" fillId="2" borderId="24" xfId="1505" applyNumberFormat="1" applyFont="1" applyFill="1" applyBorder="1" applyAlignment="1">
      <alignment horizontal="left" indent="1"/>
    </xf>
    <xf numFmtId="0" fontId="19" fillId="0" borderId="23" xfId="1505" applyNumberFormat="1" applyFont="1" applyFill="1" applyBorder="1" applyAlignment="1" applyProtection="1">
      <alignment horizontal="left" vertical="center" wrapText="1" indent="1"/>
      <protection locked="0"/>
    </xf>
    <xf numFmtId="0" fontId="19" fillId="0" borderId="17" xfId="1505" applyNumberFormat="1" applyFont="1" applyFill="1" applyBorder="1" applyAlignment="1" applyProtection="1">
      <alignment horizontal="left" vertical="center" wrapText="1" indent="1"/>
      <protection locked="0"/>
    </xf>
    <xf numFmtId="0" fontId="19" fillId="0" borderId="20" xfId="1505" applyNumberFormat="1" applyFont="1" applyFill="1" applyBorder="1" applyAlignment="1">
      <alignment horizontal="left" vertical="center" indent="1"/>
    </xf>
    <xf numFmtId="0" fontId="33" fillId="3" borderId="0" xfId="1505" applyFont="1" applyFill="1" applyAlignment="1">
      <alignment horizontal="left" vertical="center" wrapText="1" indent="1"/>
    </xf>
    <xf numFmtId="0" fontId="33" fillId="3" borderId="0" xfId="1505" applyFont="1" applyFill="1" applyAlignment="1">
      <alignment horizontal="left" vertical="center" wrapText="1"/>
    </xf>
    <xf numFmtId="0" fontId="34" fillId="6" borderId="24" xfId="1505" applyNumberFormat="1" applyFont="1" applyFill="1" applyBorder="1" applyAlignment="1">
      <alignment horizontal="left" vertical="center" indent="1"/>
    </xf>
    <xf numFmtId="0" fontId="34" fillId="6" borderId="25" xfId="1505" applyNumberFormat="1" applyFont="1" applyFill="1" applyBorder="1" applyAlignment="1">
      <alignment horizontal="left" vertical="center" wrapText="1" indent="1"/>
    </xf>
    <xf numFmtId="0" fontId="34" fillId="6" borderId="25" xfId="1505" applyNumberFormat="1" applyFont="1" applyFill="1" applyBorder="1" applyAlignment="1">
      <alignment horizontal="center" vertical="center" wrapText="1"/>
    </xf>
    <xf numFmtId="164" fontId="34" fillId="6" borderId="28" xfId="1" applyFont="1" applyFill="1" applyBorder="1" applyAlignment="1">
      <alignment horizontal="center" vertical="center" wrapText="1"/>
    </xf>
    <xf numFmtId="0" fontId="22" fillId="0" borderId="0" xfId="1505" applyFont="1" applyFill="1" applyBorder="1" applyAlignment="1" applyProtection="1">
      <alignment horizontal="left" vertical="center" wrapText="1"/>
    </xf>
    <xf numFmtId="0" fontId="33" fillId="3" borderId="0" xfId="1505" applyFont="1" applyFill="1" applyAlignment="1">
      <alignment horizontal="left" vertical="center" wrapText="1" indent="1"/>
    </xf>
    <xf numFmtId="0" fontId="22" fillId="0" borderId="0" xfId="1505" applyFont="1" applyFill="1" applyBorder="1" applyAlignment="1" applyProtection="1">
      <alignment horizontal="left" wrapText="1"/>
    </xf>
    <xf numFmtId="0" fontId="1" fillId="0" borderId="15" xfId="1505" applyFont="1" applyBorder="1" applyAlignment="1" applyProtection="1">
      <alignment horizontal="left" vertical="top" wrapText="1"/>
      <protection locked="0"/>
    </xf>
    <xf numFmtId="0" fontId="1" fillId="0" borderId="0" xfId="1505" applyFont="1" applyBorder="1" applyAlignment="1" applyProtection="1">
      <alignment horizontal="left" vertical="top" wrapText="1"/>
      <protection locked="0"/>
    </xf>
    <xf numFmtId="0" fontId="1" fillId="0" borderId="16" xfId="1505" applyFont="1" applyBorder="1" applyAlignment="1" applyProtection="1">
      <alignment horizontal="left" vertical="top" wrapText="1"/>
      <protection locked="0"/>
    </xf>
    <xf numFmtId="0" fontId="1" fillId="0" borderId="13" xfId="1505" applyFont="1" applyBorder="1" applyAlignment="1" applyProtection="1">
      <alignment horizontal="left" vertical="top" wrapText="1"/>
      <protection locked="0"/>
    </xf>
    <xf numFmtId="0" fontId="1" fillId="0" borderId="8" xfId="1505" applyFont="1" applyBorder="1" applyAlignment="1" applyProtection="1">
      <alignment horizontal="left" vertical="top" wrapText="1"/>
      <protection locked="0"/>
    </xf>
    <xf numFmtId="0" fontId="1" fillId="0" borderId="14" xfId="1505" applyFont="1" applyBorder="1" applyAlignment="1" applyProtection="1">
      <alignment horizontal="left" vertical="top" wrapText="1"/>
      <protection locked="0"/>
    </xf>
  </cellXfs>
  <cellStyles count="1507">
    <cellStyle name="Comma 2" xfId="3" xr:uid="{00000000-0005-0000-0000-000000000000}"/>
    <cellStyle name="Comma 3" xfId="1483" xr:uid="{00000000-0005-0000-0000-000001000000}"/>
    <cellStyle name="Comma 4" xfId="1495" xr:uid="{00000000-0005-0000-0000-000002000000}"/>
    <cellStyle name="Currency" xfId="1" builtinId="4"/>
    <cellStyle name="Currency 2" xfId="4" xr:uid="{00000000-0005-0000-0000-000004000000}"/>
    <cellStyle name="Currency 2 2" xfId="6" xr:uid="{00000000-0005-0000-0000-000005000000}"/>
    <cellStyle name="Currency 3" xfId="7" xr:uid="{00000000-0005-0000-0000-000006000000}"/>
    <cellStyle name="Currency 4" xfId="409" xr:uid="{00000000-0005-0000-0000-000007000000}"/>
    <cellStyle name="Currency 5" xfId="995" xr:uid="{00000000-0005-0000-0000-000008000000}"/>
    <cellStyle name="Currency 6" xfId="1504" xr:uid="{00000000-0005-0000-0000-000009000000}"/>
    <cellStyle name="Currency 6 2" xfId="1506" xr:uid="{00000000-0005-0000-0000-00000A000000}"/>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Followed Hyperlink" xfId="494" builtinId="9" hidden="1"/>
    <cellStyle name="Followed Hyperlink" xfId="496" builtinId="9" hidden="1"/>
    <cellStyle name="Followed Hyperlink" xfId="498" builtinId="9" hidden="1"/>
    <cellStyle name="Followed Hyperlink" xfId="500" builtinId="9" hidden="1"/>
    <cellStyle name="Followed Hyperlink" xfId="502" builtinId="9" hidden="1"/>
    <cellStyle name="Followed Hyperlink" xfId="504" builtinId="9" hidden="1"/>
    <cellStyle name="Followed Hyperlink" xfId="506" builtinId="9" hidden="1"/>
    <cellStyle name="Followed Hyperlink" xfId="508" builtinId="9" hidden="1"/>
    <cellStyle name="Followed Hyperlink" xfId="510" builtinId="9" hidden="1"/>
    <cellStyle name="Followed Hyperlink" xfId="512" builtinId="9" hidden="1"/>
    <cellStyle name="Followed Hyperlink" xfId="514" builtinId="9" hidden="1"/>
    <cellStyle name="Followed Hyperlink" xfId="516" builtinId="9" hidden="1"/>
    <cellStyle name="Followed Hyperlink" xfId="518" builtinId="9" hidden="1"/>
    <cellStyle name="Followed Hyperlink" xfId="520" builtinId="9" hidden="1"/>
    <cellStyle name="Followed Hyperlink" xfId="522" builtinId="9" hidden="1"/>
    <cellStyle name="Followed Hyperlink" xfId="524" builtinId="9" hidden="1"/>
    <cellStyle name="Followed Hyperlink" xfId="526" builtinId="9" hidden="1"/>
    <cellStyle name="Followed Hyperlink" xfId="528" builtinId="9" hidden="1"/>
    <cellStyle name="Followed Hyperlink" xfId="530" builtinId="9" hidden="1"/>
    <cellStyle name="Followed Hyperlink" xfId="532" builtinId="9" hidden="1"/>
    <cellStyle name="Followed Hyperlink" xfId="534" builtinId="9" hidden="1"/>
    <cellStyle name="Followed Hyperlink" xfId="536" builtinId="9" hidden="1"/>
    <cellStyle name="Followed Hyperlink" xfId="538" builtinId="9" hidden="1"/>
    <cellStyle name="Followed Hyperlink" xfId="540" builtinId="9" hidden="1"/>
    <cellStyle name="Followed Hyperlink" xfId="542" builtinId="9" hidden="1"/>
    <cellStyle name="Followed Hyperlink" xfId="544" builtinId="9" hidden="1"/>
    <cellStyle name="Followed Hyperlink" xfId="546" builtinId="9" hidden="1"/>
    <cellStyle name="Followed Hyperlink" xfId="548" builtinId="9" hidden="1"/>
    <cellStyle name="Followed Hyperlink" xfId="550" builtinId="9" hidden="1"/>
    <cellStyle name="Followed Hyperlink" xfId="552" builtinId="9" hidden="1"/>
    <cellStyle name="Followed Hyperlink" xfId="554" builtinId="9" hidden="1"/>
    <cellStyle name="Followed Hyperlink" xfId="556" builtinId="9" hidden="1"/>
    <cellStyle name="Followed Hyperlink" xfId="558" builtinId="9" hidden="1"/>
    <cellStyle name="Followed Hyperlink" xfId="560" builtinId="9" hidden="1"/>
    <cellStyle name="Followed Hyperlink" xfId="562" builtinId="9" hidden="1"/>
    <cellStyle name="Followed Hyperlink" xfId="564" builtinId="9" hidden="1"/>
    <cellStyle name="Followed Hyperlink" xfId="566" builtinId="9" hidden="1"/>
    <cellStyle name="Followed Hyperlink" xfId="568" builtinId="9" hidden="1"/>
    <cellStyle name="Followed Hyperlink" xfId="570" builtinId="9" hidden="1"/>
    <cellStyle name="Followed Hyperlink" xfId="572" builtinId="9" hidden="1"/>
    <cellStyle name="Followed Hyperlink" xfId="574" builtinId="9" hidden="1"/>
    <cellStyle name="Followed Hyperlink" xfId="576" builtinId="9" hidden="1"/>
    <cellStyle name="Followed Hyperlink" xfId="578" builtinId="9" hidden="1"/>
    <cellStyle name="Followed Hyperlink" xfId="580" builtinId="9" hidden="1"/>
    <cellStyle name="Followed Hyperlink" xfId="582" builtinId="9" hidden="1"/>
    <cellStyle name="Followed Hyperlink" xfId="584" builtinId="9" hidden="1"/>
    <cellStyle name="Followed Hyperlink" xfId="586" builtinId="9" hidden="1"/>
    <cellStyle name="Followed Hyperlink" xfId="588" builtinId="9" hidden="1"/>
    <cellStyle name="Followed Hyperlink" xfId="590" builtinId="9" hidden="1"/>
    <cellStyle name="Followed Hyperlink" xfId="592" builtinId="9" hidden="1"/>
    <cellStyle name="Followed Hyperlink" xfId="594" builtinId="9" hidden="1"/>
    <cellStyle name="Followed Hyperlink" xfId="596" builtinId="9" hidden="1"/>
    <cellStyle name="Followed Hyperlink" xfId="598" builtinId="9" hidden="1"/>
    <cellStyle name="Followed Hyperlink" xfId="600" builtinId="9" hidden="1"/>
    <cellStyle name="Followed Hyperlink" xfId="602" builtinId="9" hidden="1"/>
    <cellStyle name="Followed Hyperlink" xfId="604" builtinId="9" hidden="1"/>
    <cellStyle name="Followed Hyperlink" xfId="606" builtinId="9" hidden="1"/>
    <cellStyle name="Followed Hyperlink" xfId="608" builtinId="9" hidden="1"/>
    <cellStyle name="Followed Hyperlink" xfId="610" builtinId="9" hidden="1"/>
    <cellStyle name="Followed Hyperlink" xfId="612" builtinId="9" hidden="1"/>
    <cellStyle name="Followed Hyperlink" xfId="614" builtinId="9" hidden="1"/>
    <cellStyle name="Followed Hyperlink" xfId="616" builtinId="9" hidden="1"/>
    <cellStyle name="Followed Hyperlink" xfId="618" builtinId="9" hidden="1"/>
    <cellStyle name="Followed Hyperlink" xfId="620" builtinId="9" hidden="1"/>
    <cellStyle name="Followed Hyperlink" xfId="622" builtinId="9" hidden="1"/>
    <cellStyle name="Followed Hyperlink" xfId="624" builtinId="9" hidden="1"/>
    <cellStyle name="Followed Hyperlink" xfId="626" builtinId="9" hidden="1"/>
    <cellStyle name="Followed Hyperlink" xfId="628" builtinId="9" hidden="1"/>
    <cellStyle name="Followed Hyperlink" xfId="630" builtinId="9" hidden="1"/>
    <cellStyle name="Followed Hyperlink" xfId="632" builtinId="9" hidden="1"/>
    <cellStyle name="Followed Hyperlink" xfId="634" builtinId="9" hidden="1"/>
    <cellStyle name="Followed Hyperlink" xfId="636" builtinId="9" hidden="1"/>
    <cellStyle name="Followed Hyperlink" xfId="638" builtinId="9" hidden="1"/>
    <cellStyle name="Followed Hyperlink" xfId="640" builtinId="9" hidden="1"/>
    <cellStyle name="Followed Hyperlink" xfId="642" builtinId="9" hidden="1"/>
    <cellStyle name="Followed Hyperlink" xfId="644" builtinId="9" hidden="1"/>
    <cellStyle name="Followed Hyperlink" xfId="646" builtinId="9" hidden="1"/>
    <cellStyle name="Followed Hyperlink" xfId="648" builtinId="9" hidden="1"/>
    <cellStyle name="Followed Hyperlink" xfId="650" builtinId="9" hidden="1"/>
    <cellStyle name="Followed Hyperlink" xfId="652" builtinId="9" hidden="1"/>
    <cellStyle name="Followed Hyperlink" xfId="654" builtinId="9" hidden="1"/>
    <cellStyle name="Followed Hyperlink" xfId="656" builtinId="9" hidden="1"/>
    <cellStyle name="Followed Hyperlink" xfId="658" builtinId="9" hidden="1"/>
    <cellStyle name="Followed Hyperlink" xfId="660" builtinId="9" hidden="1"/>
    <cellStyle name="Followed Hyperlink" xfId="663" builtinId="9" hidden="1"/>
    <cellStyle name="Followed Hyperlink" xfId="665" builtinId="9" hidden="1"/>
    <cellStyle name="Followed Hyperlink" xfId="667" builtinId="9" hidden="1"/>
    <cellStyle name="Followed Hyperlink" xfId="669" builtinId="9" hidden="1"/>
    <cellStyle name="Followed Hyperlink" xfId="671" builtinId="9" hidden="1"/>
    <cellStyle name="Followed Hyperlink" xfId="673" builtinId="9" hidden="1"/>
    <cellStyle name="Followed Hyperlink" xfId="675" builtinId="9" hidden="1"/>
    <cellStyle name="Followed Hyperlink" xfId="677" builtinId="9" hidden="1"/>
    <cellStyle name="Followed Hyperlink" xfId="679" builtinId="9" hidden="1"/>
    <cellStyle name="Followed Hyperlink" xfId="681" builtinId="9" hidden="1"/>
    <cellStyle name="Followed Hyperlink" xfId="683" builtinId="9" hidden="1"/>
    <cellStyle name="Followed Hyperlink" xfId="685" builtinId="9" hidden="1"/>
    <cellStyle name="Followed Hyperlink" xfId="687" builtinId="9" hidden="1"/>
    <cellStyle name="Followed Hyperlink" xfId="689" builtinId="9" hidden="1"/>
    <cellStyle name="Followed Hyperlink" xfId="691" builtinId="9" hidden="1"/>
    <cellStyle name="Followed Hyperlink" xfId="693" builtinId="9" hidden="1"/>
    <cellStyle name="Followed Hyperlink" xfId="695" builtinId="9" hidden="1"/>
    <cellStyle name="Followed Hyperlink" xfId="697" builtinId="9" hidden="1"/>
    <cellStyle name="Followed Hyperlink" xfId="699" builtinId="9" hidden="1"/>
    <cellStyle name="Followed Hyperlink" xfId="701" builtinId="9" hidden="1"/>
    <cellStyle name="Followed Hyperlink" xfId="703" builtinId="9" hidden="1"/>
    <cellStyle name="Followed Hyperlink" xfId="705" builtinId="9" hidden="1"/>
    <cellStyle name="Followed Hyperlink" xfId="707" builtinId="9" hidden="1"/>
    <cellStyle name="Followed Hyperlink" xfId="709" builtinId="9" hidden="1"/>
    <cellStyle name="Followed Hyperlink" xfId="711" builtinId="9" hidden="1"/>
    <cellStyle name="Followed Hyperlink" xfId="713" builtinId="9" hidden="1"/>
    <cellStyle name="Followed Hyperlink" xfId="715" builtinId="9" hidden="1"/>
    <cellStyle name="Followed Hyperlink" xfId="717" builtinId="9" hidden="1"/>
    <cellStyle name="Followed Hyperlink" xfId="719" builtinId="9" hidden="1"/>
    <cellStyle name="Followed Hyperlink" xfId="721" builtinId="9" hidden="1"/>
    <cellStyle name="Followed Hyperlink" xfId="723" builtinId="9" hidden="1"/>
    <cellStyle name="Followed Hyperlink" xfId="725" builtinId="9" hidden="1"/>
    <cellStyle name="Followed Hyperlink" xfId="727" builtinId="9" hidden="1"/>
    <cellStyle name="Followed Hyperlink" xfId="729" builtinId="9" hidden="1"/>
    <cellStyle name="Followed Hyperlink" xfId="731" builtinId="9" hidden="1"/>
    <cellStyle name="Followed Hyperlink" xfId="733" builtinId="9" hidden="1"/>
    <cellStyle name="Followed Hyperlink" xfId="735" builtinId="9" hidden="1"/>
    <cellStyle name="Followed Hyperlink" xfId="737" builtinId="9" hidden="1"/>
    <cellStyle name="Followed Hyperlink" xfId="739" builtinId="9" hidden="1"/>
    <cellStyle name="Followed Hyperlink" xfId="741" builtinId="9" hidden="1"/>
    <cellStyle name="Followed Hyperlink" xfId="743" builtinId="9" hidden="1"/>
    <cellStyle name="Followed Hyperlink" xfId="745" builtinId="9" hidden="1"/>
    <cellStyle name="Followed Hyperlink" xfId="747" builtinId="9" hidden="1"/>
    <cellStyle name="Followed Hyperlink" xfId="749" builtinId="9" hidden="1"/>
    <cellStyle name="Followed Hyperlink" xfId="751" builtinId="9" hidden="1"/>
    <cellStyle name="Followed Hyperlink" xfId="753" builtinId="9" hidden="1"/>
    <cellStyle name="Followed Hyperlink" xfId="755" builtinId="9" hidden="1"/>
    <cellStyle name="Followed Hyperlink" xfId="757" builtinId="9" hidden="1"/>
    <cellStyle name="Followed Hyperlink" xfId="759" builtinId="9" hidden="1"/>
    <cellStyle name="Followed Hyperlink" xfId="761" builtinId="9" hidden="1"/>
    <cellStyle name="Followed Hyperlink" xfId="763" builtinId="9" hidden="1"/>
    <cellStyle name="Followed Hyperlink" xfId="765" builtinId="9" hidden="1"/>
    <cellStyle name="Followed Hyperlink" xfId="767" builtinId="9" hidden="1"/>
    <cellStyle name="Followed Hyperlink" xfId="769" builtinId="9" hidden="1"/>
    <cellStyle name="Followed Hyperlink" xfId="771" builtinId="9" hidden="1"/>
    <cellStyle name="Followed Hyperlink" xfId="773" builtinId="9" hidden="1"/>
    <cellStyle name="Followed Hyperlink" xfId="775" builtinId="9" hidden="1"/>
    <cellStyle name="Followed Hyperlink" xfId="777" builtinId="9" hidden="1"/>
    <cellStyle name="Followed Hyperlink" xfId="779" builtinId="9" hidden="1"/>
    <cellStyle name="Followed Hyperlink" xfId="781" builtinId="9" hidden="1"/>
    <cellStyle name="Followed Hyperlink" xfId="783" builtinId="9" hidden="1"/>
    <cellStyle name="Followed Hyperlink" xfId="785" builtinId="9" hidden="1"/>
    <cellStyle name="Followed Hyperlink" xfId="787" builtinId="9" hidden="1"/>
    <cellStyle name="Followed Hyperlink" xfId="789" builtinId="9" hidden="1"/>
    <cellStyle name="Followed Hyperlink" xfId="791" builtinId="9" hidden="1"/>
    <cellStyle name="Followed Hyperlink" xfId="793" builtinId="9" hidden="1"/>
    <cellStyle name="Followed Hyperlink" xfId="795" builtinId="9" hidden="1"/>
    <cellStyle name="Followed Hyperlink" xfId="797" builtinId="9" hidden="1"/>
    <cellStyle name="Followed Hyperlink" xfId="799" builtinId="9" hidden="1"/>
    <cellStyle name="Followed Hyperlink" xfId="801" builtinId="9" hidden="1"/>
    <cellStyle name="Followed Hyperlink" xfId="803" builtinId="9" hidden="1"/>
    <cellStyle name="Followed Hyperlink" xfId="805" builtinId="9" hidden="1"/>
    <cellStyle name="Followed Hyperlink" xfId="807" builtinId="9" hidden="1"/>
    <cellStyle name="Followed Hyperlink" xfId="809" builtinId="9" hidden="1"/>
    <cellStyle name="Followed Hyperlink" xfId="811" builtinId="9" hidden="1"/>
    <cellStyle name="Followed Hyperlink" xfId="813" builtinId="9" hidden="1"/>
    <cellStyle name="Followed Hyperlink" xfId="815" builtinId="9" hidden="1"/>
    <cellStyle name="Followed Hyperlink" xfId="817" builtinId="9" hidden="1"/>
    <cellStyle name="Followed Hyperlink" xfId="819" builtinId="9" hidden="1"/>
    <cellStyle name="Followed Hyperlink" xfId="821" builtinId="9" hidden="1"/>
    <cellStyle name="Followed Hyperlink" xfId="823" builtinId="9" hidden="1"/>
    <cellStyle name="Followed Hyperlink" xfId="825" builtinId="9" hidden="1"/>
    <cellStyle name="Followed Hyperlink" xfId="827" builtinId="9" hidden="1"/>
    <cellStyle name="Followed Hyperlink" xfId="829" builtinId="9" hidden="1"/>
    <cellStyle name="Followed Hyperlink" xfId="831" builtinId="9" hidden="1"/>
    <cellStyle name="Followed Hyperlink" xfId="833" builtinId="9" hidden="1"/>
    <cellStyle name="Followed Hyperlink" xfId="835" builtinId="9" hidden="1"/>
    <cellStyle name="Followed Hyperlink" xfId="837" builtinId="9" hidden="1"/>
    <cellStyle name="Followed Hyperlink" xfId="839" builtinId="9" hidden="1"/>
    <cellStyle name="Followed Hyperlink" xfId="841" builtinId="9" hidden="1"/>
    <cellStyle name="Followed Hyperlink" xfId="843" builtinId="9" hidden="1"/>
    <cellStyle name="Followed Hyperlink" xfId="845" builtinId="9" hidden="1"/>
    <cellStyle name="Followed Hyperlink" xfId="847" builtinId="9" hidden="1"/>
    <cellStyle name="Followed Hyperlink" xfId="849" builtinId="9" hidden="1"/>
    <cellStyle name="Followed Hyperlink" xfId="851" builtinId="9" hidden="1"/>
    <cellStyle name="Followed Hyperlink" xfId="853" builtinId="9" hidden="1"/>
    <cellStyle name="Followed Hyperlink" xfId="855" builtinId="9" hidden="1"/>
    <cellStyle name="Followed Hyperlink" xfId="857" builtinId="9" hidden="1"/>
    <cellStyle name="Followed Hyperlink" xfId="859" builtinId="9" hidden="1"/>
    <cellStyle name="Followed Hyperlink" xfId="861" builtinId="9" hidden="1"/>
    <cellStyle name="Followed Hyperlink" xfId="863" builtinId="9" hidden="1"/>
    <cellStyle name="Followed Hyperlink" xfId="865" builtinId="9" hidden="1"/>
    <cellStyle name="Followed Hyperlink" xfId="867" builtinId="9" hidden="1"/>
    <cellStyle name="Followed Hyperlink" xfId="869" builtinId="9" hidden="1"/>
    <cellStyle name="Followed Hyperlink" xfId="871" builtinId="9" hidden="1"/>
    <cellStyle name="Followed Hyperlink" xfId="873" builtinId="9" hidden="1"/>
    <cellStyle name="Followed Hyperlink" xfId="875" builtinId="9" hidden="1"/>
    <cellStyle name="Followed Hyperlink" xfId="877" builtinId="9" hidden="1"/>
    <cellStyle name="Followed Hyperlink" xfId="879" builtinId="9" hidden="1"/>
    <cellStyle name="Followed Hyperlink" xfId="881" builtinId="9" hidden="1"/>
    <cellStyle name="Followed Hyperlink" xfId="883" builtinId="9" hidden="1"/>
    <cellStyle name="Followed Hyperlink" xfId="885" builtinId="9" hidden="1"/>
    <cellStyle name="Followed Hyperlink" xfId="887" builtinId="9" hidden="1"/>
    <cellStyle name="Followed Hyperlink" xfId="889" builtinId="9" hidden="1"/>
    <cellStyle name="Followed Hyperlink" xfId="891" builtinId="9" hidden="1"/>
    <cellStyle name="Followed Hyperlink" xfId="893" builtinId="9" hidden="1"/>
    <cellStyle name="Followed Hyperlink" xfId="895" builtinId="9" hidden="1"/>
    <cellStyle name="Followed Hyperlink" xfId="897" builtinId="9" hidden="1"/>
    <cellStyle name="Followed Hyperlink" xfId="899" builtinId="9" hidden="1"/>
    <cellStyle name="Followed Hyperlink" xfId="901" builtinId="9" hidden="1"/>
    <cellStyle name="Followed Hyperlink" xfId="903" builtinId="9" hidden="1"/>
    <cellStyle name="Followed Hyperlink" xfId="905" builtinId="9" hidden="1"/>
    <cellStyle name="Followed Hyperlink" xfId="907" builtinId="9" hidden="1"/>
    <cellStyle name="Followed Hyperlink" xfId="909" builtinId="9" hidden="1"/>
    <cellStyle name="Followed Hyperlink" xfId="911" builtinId="9" hidden="1"/>
    <cellStyle name="Followed Hyperlink" xfId="913" builtinId="9" hidden="1"/>
    <cellStyle name="Followed Hyperlink" xfId="915" builtinId="9" hidden="1"/>
    <cellStyle name="Followed Hyperlink" xfId="917" builtinId="9" hidden="1"/>
    <cellStyle name="Followed Hyperlink" xfId="919" builtinId="9" hidden="1"/>
    <cellStyle name="Followed Hyperlink" xfId="921" builtinId="9" hidden="1"/>
    <cellStyle name="Followed Hyperlink" xfId="923" builtinId="9" hidden="1"/>
    <cellStyle name="Followed Hyperlink" xfId="925" builtinId="9" hidden="1"/>
    <cellStyle name="Followed Hyperlink" xfId="927" builtinId="9" hidden="1"/>
    <cellStyle name="Followed Hyperlink" xfId="929" builtinId="9" hidden="1"/>
    <cellStyle name="Followed Hyperlink" xfId="931" builtinId="9" hidden="1"/>
    <cellStyle name="Followed Hyperlink" xfId="933" builtinId="9" hidden="1"/>
    <cellStyle name="Followed Hyperlink" xfId="935" builtinId="9" hidden="1"/>
    <cellStyle name="Followed Hyperlink" xfId="937" builtinId="9" hidden="1"/>
    <cellStyle name="Followed Hyperlink" xfId="939" builtinId="9" hidden="1"/>
    <cellStyle name="Followed Hyperlink" xfId="941" builtinId="9" hidden="1"/>
    <cellStyle name="Followed Hyperlink" xfId="943" builtinId="9" hidden="1"/>
    <cellStyle name="Followed Hyperlink" xfId="945" builtinId="9" hidden="1"/>
    <cellStyle name="Followed Hyperlink" xfId="947" builtinId="9" hidden="1"/>
    <cellStyle name="Followed Hyperlink" xfId="949" builtinId="9" hidden="1"/>
    <cellStyle name="Followed Hyperlink" xfId="951" builtinId="9" hidden="1"/>
    <cellStyle name="Followed Hyperlink" xfId="953" builtinId="9" hidden="1"/>
    <cellStyle name="Followed Hyperlink" xfId="955" builtinId="9" hidden="1"/>
    <cellStyle name="Followed Hyperlink" xfId="957" builtinId="9" hidden="1"/>
    <cellStyle name="Followed Hyperlink" xfId="959" builtinId="9" hidden="1"/>
    <cellStyle name="Followed Hyperlink" xfId="961" builtinId="9" hidden="1"/>
    <cellStyle name="Followed Hyperlink" xfId="963" builtinId="9" hidden="1"/>
    <cellStyle name="Followed Hyperlink" xfId="965" builtinId="9" hidden="1"/>
    <cellStyle name="Followed Hyperlink" xfId="967" builtinId="9" hidden="1"/>
    <cellStyle name="Followed Hyperlink" xfId="969" builtinId="9" hidden="1"/>
    <cellStyle name="Followed Hyperlink" xfId="971" builtinId="9" hidden="1"/>
    <cellStyle name="Followed Hyperlink" xfId="973" builtinId="9" hidden="1"/>
    <cellStyle name="Followed Hyperlink" xfId="975" builtinId="9" hidden="1"/>
    <cellStyle name="Followed Hyperlink" xfId="977" builtinId="9" hidden="1"/>
    <cellStyle name="Followed Hyperlink" xfId="979" builtinId="9" hidden="1"/>
    <cellStyle name="Followed Hyperlink" xfId="981" builtinId="9" hidden="1"/>
    <cellStyle name="Followed Hyperlink" xfId="983" builtinId="9" hidden="1"/>
    <cellStyle name="Followed Hyperlink" xfId="985" builtinId="9" hidden="1"/>
    <cellStyle name="Followed Hyperlink" xfId="987" builtinId="9" hidden="1"/>
    <cellStyle name="Followed Hyperlink" xfId="989" builtinId="9" hidden="1"/>
    <cellStyle name="Followed Hyperlink" xfId="991" builtinId="9" hidden="1"/>
    <cellStyle name="Followed Hyperlink" xfId="993" builtinId="9" hidden="1"/>
    <cellStyle name="Followed Hyperlink" xfId="997" builtinId="9" hidden="1"/>
    <cellStyle name="Followed Hyperlink" xfId="999" builtinId="9" hidden="1"/>
    <cellStyle name="Followed Hyperlink" xfId="1001" builtinId="9" hidden="1"/>
    <cellStyle name="Followed Hyperlink" xfId="1003" builtinId="9" hidden="1"/>
    <cellStyle name="Followed Hyperlink" xfId="1005" builtinId="9" hidden="1"/>
    <cellStyle name="Followed Hyperlink" xfId="1007" builtinId="9" hidden="1"/>
    <cellStyle name="Followed Hyperlink" xfId="1009" builtinId="9" hidden="1"/>
    <cellStyle name="Followed Hyperlink" xfId="1011" builtinId="9" hidden="1"/>
    <cellStyle name="Followed Hyperlink" xfId="1013" builtinId="9" hidden="1"/>
    <cellStyle name="Followed Hyperlink" xfId="1015" builtinId="9" hidden="1"/>
    <cellStyle name="Followed Hyperlink" xfId="1017" builtinId="9" hidden="1"/>
    <cellStyle name="Followed Hyperlink" xfId="1019" builtinId="9" hidden="1"/>
    <cellStyle name="Followed Hyperlink" xfId="1021" builtinId="9" hidden="1"/>
    <cellStyle name="Followed Hyperlink" xfId="1023" builtinId="9" hidden="1"/>
    <cellStyle name="Followed Hyperlink" xfId="1025" builtinId="9" hidden="1"/>
    <cellStyle name="Followed Hyperlink" xfId="1027" builtinId="9" hidden="1"/>
    <cellStyle name="Followed Hyperlink" xfId="1029" builtinId="9" hidden="1"/>
    <cellStyle name="Followed Hyperlink" xfId="1031" builtinId="9" hidden="1"/>
    <cellStyle name="Followed Hyperlink" xfId="1033" builtinId="9" hidden="1"/>
    <cellStyle name="Followed Hyperlink" xfId="1035" builtinId="9" hidden="1"/>
    <cellStyle name="Followed Hyperlink" xfId="1037" builtinId="9" hidden="1"/>
    <cellStyle name="Followed Hyperlink" xfId="1039" builtinId="9" hidden="1"/>
    <cellStyle name="Followed Hyperlink" xfId="1041" builtinId="9" hidden="1"/>
    <cellStyle name="Followed Hyperlink" xfId="1043" builtinId="9" hidden="1"/>
    <cellStyle name="Followed Hyperlink" xfId="1045" builtinId="9" hidden="1"/>
    <cellStyle name="Followed Hyperlink" xfId="1047" builtinId="9" hidden="1"/>
    <cellStyle name="Followed Hyperlink" xfId="1049" builtinId="9" hidden="1"/>
    <cellStyle name="Followed Hyperlink" xfId="1051" builtinId="9" hidden="1"/>
    <cellStyle name="Followed Hyperlink" xfId="1053" builtinId="9" hidden="1"/>
    <cellStyle name="Followed Hyperlink" xfId="1055" builtinId="9" hidden="1"/>
    <cellStyle name="Followed Hyperlink" xfId="1057" builtinId="9" hidden="1"/>
    <cellStyle name="Followed Hyperlink" xfId="1059" builtinId="9" hidden="1"/>
    <cellStyle name="Followed Hyperlink" xfId="1061" builtinId="9" hidden="1"/>
    <cellStyle name="Followed Hyperlink" xfId="1063" builtinId="9" hidden="1"/>
    <cellStyle name="Followed Hyperlink" xfId="1065" builtinId="9" hidden="1"/>
    <cellStyle name="Followed Hyperlink" xfId="1067" builtinId="9" hidden="1"/>
    <cellStyle name="Followed Hyperlink" xfId="1069" builtinId="9" hidden="1"/>
    <cellStyle name="Followed Hyperlink" xfId="1071" builtinId="9" hidden="1"/>
    <cellStyle name="Followed Hyperlink" xfId="1073" builtinId="9" hidden="1"/>
    <cellStyle name="Followed Hyperlink" xfId="1075" builtinId="9" hidden="1"/>
    <cellStyle name="Followed Hyperlink" xfId="1077" builtinId="9" hidden="1"/>
    <cellStyle name="Followed Hyperlink" xfId="1079" builtinId="9" hidden="1"/>
    <cellStyle name="Followed Hyperlink" xfId="1081" builtinId="9" hidden="1"/>
    <cellStyle name="Followed Hyperlink" xfId="1083" builtinId="9" hidden="1"/>
    <cellStyle name="Followed Hyperlink" xfId="1085" builtinId="9" hidden="1"/>
    <cellStyle name="Followed Hyperlink" xfId="1087" builtinId="9" hidden="1"/>
    <cellStyle name="Followed Hyperlink" xfId="1089" builtinId="9" hidden="1"/>
    <cellStyle name="Followed Hyperlink" xfId="1091" builtinId="9" hidden="1"/>
    <cellStyle name="Followed Hyperlink" xfId="1093" builtinId="9" hidden="1"/>
    <cellStyle name="Followed Hyperlink" xfId="1095" builtinId="9" hidden="1"/>
    <cellStyle name="Followed Hyperlink" xfId="1097" builtinId="9" hidden="1"/>
    <cellStyle name="Followed Hyperlink" xfId="1099" builtinId="9" hidden="1"/>
    <cellStyle name="Followed Hyperlink" xfId="1101" builtinId="9" hidden="1"/>
    <cellStyle name="Followed Hyperlink" xfId="1103" builtinId="9" hidden="1"/>
    <cellStyle name="Followed Hyperlink" xfId="1105" builtinId="9" hidden="1"/>
    <cellStyle name="Followed Hyperlink" xfId="1107" builtinId="9" hidden="1"/>
    <cellStyle name="Followed Hyperlink" xfId="1109" builtinId="9" hidden="1"/>
    <cellStyle name="Followed Hyperlink" xfId="1111" builtinId="9" hidden="1"/>
    <cellStyle name="Followed Hyperlink" xfId="1113" builtinId="9" hidden="1"/>
    <cellStyle name="Followed Hyperlink" xfId="1115" builtinId="9" hidden="1"/>
    <cellStyle name="Followed Hyperlink" xfId="1117" builtinId="9" hidden="1"/>
    <cellStyle name="Followed Hyperlink" xfId="1119" builtinId="9" hidden="1"/>
    <cellStyle name="Followed Hyperlink" xfId="1121" builtinId="9" hidden="1"/>
    <cellStyle name="Followed Hyperlink" xfId="1123" builtinId="9" hidden="1"/>
    <cellStyle name="Followed Hyperlink" xfId="1125" builtinId="9" hidden="1"/>
    <cellStyle name="Followed Hyperlink" xfId="1127" builtinId="9" hidden="1"/>
    <cellStyle name="Followed Hyperlink" xfId="1129" builtinId="9" hidden="1"/>
    <cellStyle name="Followed Hyperlink" xfId="1131" builtinId="9" hidden="1"/>
    <cellStyle name="Followed Hyperlink" xfId="1133" builtinId="9" hidden="1"/>
    <cellStyle name="Followed Hyperlink" xfId="1135" builtinId="9" hidden="1"/>
    <cellStyle name="Followed Hyperlink" xfId="1137" builtinId="9" hidden="1"/>
    <cellStyle name="Followed Hyperlink" xfId="1139" builtinId="9" hidden="1"/>
    <cellStyle name="Followed Hyperlink" xfId="1142" builtinId="9" hidden="1"/>
    <cellStyle name="Followed Hyperlink" xfId="1144" builtinId="9" hidden="1"/>
    <cellStyle name="Followed Hyperlink" xfId="1146" builtinId="9" hidden="1"/>
    <cellStyle name="Followed Hyperlink" xfId="1148" builtinId="9" hidden="1"/>
    <cellStyle name="Followed Hyperlink" xfId="1150" builtinId="9" hidden="1"/>
    <cellStyle name="Followed Hyperlink" xfId="1152" builtinId="9" hidden="1"/>
    <cellStyle name="Followed Hyperlink" xfId="1154" builtinId="9" hidden="1"/>
    <cellStyle name="Followed Hyperlink" xfId="1156" builtinId="9" hidden="1"/>
    <cellStyle name="Followed Hyperlink" xfId="1158" builtinId="9" hidden="1"/>
    <cellStyle name="Followed Hyperlink" xfId="1160" builtinId="9" hidden="1"/>
    <cellStyle name="Followed Hyperlink" xfId="1162" builtinId="9" hidden="1"/>
    <cellStyle name="Followed Hyperlink" xfId="1164" builtinId="9" hidden="1"/>
    <cellStyle name="Followed Hyperlink" xfId="1166" builtinId="9" hidden="1"/>
    <cellStyle name="Followed Hyperlink" xfId="1168" builtinId="9" hidden="1"/>
    <cellStyle name="Followed Hyperlink" xfId="1170" builtinId="9" hidden="1"/>
    <cellStyle name="Followed Hyperlink" xfId="1172" builtinId="9" hidden="1"/>
    <cellStyle name="Followed Hyperlink" xfId="1174" builtinId="9" hidden="1"/>
    <cellStyle name="Followed Hyperlink" xfId="1176" builtinId="9" hidden="1"/>
    <cellStyle name="Followed Hyperlink" xfId="1178" builtinId="9" hidden="1"/>
    <cellStyle name="Followed Hyperlink" xfId="1180" builtinId="9" hidden="1"/>
    <cellStyle name="Followed Hyperlink" xfId="1182" builtinId="9" hidden="1"/>
    <cellStyle name="Followed Hyperlink" xfId="1184" builtinId="9" hidden="1"/>
    <cellStyle name="Followed Hyperlink" xfId="1186" builtinId="9" hidden="1"/>
    <cellStyle name="Followed Hyperlink" xfId="1188" builtinId="9" hidden="1"/>
    <cellStyle name="Followed Hyperlink" xfId="1190" builtinId="9" hidden="1"/>
    <cellStyle name="Followed Hyperlink" xfId="1192" builtinId="9" hidden="1"/>
    <cellStyle name="Followed Hyperlink" xfId="1194" builtinId="9" hidden="1"/>
    <cellStyle name="Followed Hyperlink" xfId="1196" builtinId="9" hidden="1"/>
    <cellStyle name="Followed Hyperlink" xfId="1198" builtinId="9" hidden="1"/>
    <cellStyle name="Followed Hyperlink" xfId="1200" builtinId="9" hidden="1"/>
    <cellStyle name="Followed Hyperlink" xfId="1202" builtinId="9" hidden="1"/>
    <cellStyle name="Followed Hyperlink" xfId="1204" builtinId="9" hidden="1"/>
    <cellStyle name="Followed Hyperlink" xfId="1206" builtinId="9" hidden="1"/>
    <cellStyle name="Followed Hyperlink" xfId="1208" builtinId="9" hidden="1"/>
    <cellStyle name="Followed Hyperlink" xfId="1210" builtinId="9" hidden="1"/>
    <cellStyle name="Followed Hyperlink" xfId="1212" builtinId="9" hidden="1"/>
    <cellStyle name="Followed Hyperlink" xfId="1214" builtinId="9" hidden="1"/>
    <cellStyle name="Followed Hyperlink" xfId="1216" builtinId="9" hidden="1"/>
    <cellStyle name="Followed Hyperlink" xfId="1218" builtinId="9" hidden="1"/>
    <cellStyle name="Followed Hyperlink" xfId="1220" builtinId="9" hidden="1"/>
    <cellStyle name="Followed Hyperlink" xfId="1222" builtinId="9" hidden="1"/>
    <cellStyle name="Followed Hyperlink" xfId="1224" builtinId="9" hidden="1"/>
    <cellStyle name="Followed Hyperlink" xfId="1226" builtinId="9" hidden="1"/>
    <cellStyle name="Followed Hyperlink" xfId="1228" builtinId="9" hidden="1"/>
    <cellStyle name="Followed Hyperlink" xfId="1230" builtinId="9" hidden="1"/>
    <cellStyle name="Followed Hyperlink" xfId="1232" builtinId="9" hidden="1"/>
    <cellStyle name="Followed Hyperlink" xfId="1234" builtinId="9" hidden="1"/>
    <cellStyle name="Followed Hyperlink" xfId="1236" builtinId="9" hidden="1"/>
    <cellStyle name="Followed Hyperlink" xfId="1238" builtinId="9" hidden="1"/>
    <cellStyle name="Followed Hyperlink" xfId="1240" builtinId="9" hidden="1"/>
    <cellStyle name="Followed Hyperlink" xfId="1242" builtinId="9" hidden="1"/>
    <cellStyle name="Followed Hyperlink" xfId="1244" builtinId="9" hidden="1"/>
    <cellStyle name="Followed Hyperlink" xfId="1246" builtinId="9" hidden="1"/>
    <cellStyle name="Followed Hyperlink" xfId="1248" builtinId="9" hidden="1"/>
    <cellStyle name="Followed Hyperlink" xfId="1250" builtinId="9" hidden="1"/>
    <cellStyle name="Followed Hyperlink" xfId="1252" builtinId="9" hidden="1"/>
    <cellStyle name="Followed Hyperlink" xfId="1254" builtinId="9" hidden="1"/>
    <cellStyle name="Followed Hyperlink" xfId="1256" builtinId="9" hidden="1"/>
    <cellStyle name="Followed Hyperlink" xfId="1258" builtinId="9" hidden="1"/>
    <cellStyle name="Followed Hyperlink" xfId="1260" builtinId="9" hidden="1"/>
    <cellStyle name="Followed Hyperlink" xfId="1262" builtinId="9" hidden="1"/>
    <cellStyle name="Followed Hyperlink" xfId="1264" builtinId="9" hidden="1"/>
    <cellStyle name="Followed Hyperlink" xfId="1266" builtinId="9" hidden="1"/>
    <cellStyle name="Followed Hyperlink" xfId="1268" builtinId="9" hidden="1"/>
    <cellStyle name="Followed Hyperlink" xfId="1270" builtinId="9" hidden="1"/>
    <cellStyle name="Followed Hyperlink" xfId="1272" builtinId="9" hidden="1"/>
    <cellStyle name="Followed Hyperlink" xfId="1274" builtinId="9" hidden="1"/>
    <cellStyle name="Followed Hyperlink" xfId="1276" builtinId="9" hidden="1"/>
    <cellStyle name="Followed Hyperlink" xfId="1278" builtinId="9" hidden="1"/>
    <cellStyle name="Followed Hyperlink" xfId="1280" builtinId="9" hidden="1"/>
    <cellStyle name="Followed Hyperlink" xfId="1282" builtinId="9" hidden="1"/>
    <cellStyle name="Followed Hyperlink" xfId="1284" builtinId="9" hidden="1"/>
    <cellStyle name="Followed Hyperlink" xfId="1286" builtinId="9" hidden="1"/>
    <cellStyle name="Followed Hyperlink" xfId="1288" builtinId="9" hidden="1"/>
    <cellStyle name="Followed Hyperlink" xfId="1290" builtinId="9" hidden="1"/>
    <cellStyle name="Followed Hyperlink" xfId="1292" builtinId="9" hidden="1"/>
    <cellStyle name="Followed Hyperlink" xfId="1294" builtinId="9" hidden="1"/>
    <cellStyle name="Followed Hyperlink" xfId="1296" builtinId="9" hidden="1"/>
    <cellStyle name="Followed Hyperlink" xfId="1298" builtinId="9" hidden="1"/>
    <cellStyle name="Followed Hyperlink" xfId="1300" builtinId="9" hidden="1"/>
    <cellStyle name="Followed Hyperlink" xfId="1302" builtinId="9" hidden="1"/>
    <cellStyle name="Followed Hyperlink" xfId="1304" builtinId="9" hidden="1"/>
    <cellStyle name="Followed Hyperlink" xfId="1306" builtinId="9" hidden="1"/>
    <cellStyle name="Followed Hyperlink" xfId="1308" builtinId="9" hidden="1"/>
    <cellStyle name="Followed Hyperlink" xfId="1310" builtinId="9" hidden="1"/>
    <cellStyle name="Followed Hyperlink" xfId="1312" builtinId="9" hidden="1"/>
    <cellStyle name="Followed Hyperlink" xfId="1314" builtinId="9" hidden="1"/>
    <cellStyle name="Followed Hyperlink" xfId="1316" builtinId="9" hidden="1"/>
    <cellStyle name="Followed Hyperlink" xfId="1318" builtinId="9" hidden="1"/>
    <cellStyle name="Followed Hyperlink" xfId="1320" builtinId="9" hidden="1"/>
    <cellStyle name="Followed Hyperlink" xfId="1322" builtinId="9" hidden="1"/>
    <cellStyle name="Followed Hyperlink" xfId="1324" builtinId="9" hidden="1"/>
    <cellStyle name="Followed Hyperlink" xfId="1326" builtinId="9" hidden="1"/>
    <cellStyle name="Followed Hyperlink" xfId="1328" builtinId="9" hidden="1"/>
    <cellStyle name="Followed Hyperlink" xfId="1330" builtinId="9" hidden="1"/>
    <cellStyle name="Followed Hyperlink" xfId="1332" builtinId="9" hidden="1"/>
    <cellStyle name="Followed Hyperlink" xfId="1334" builtinId="9" hidden="1"/>
    <cellStyle name="Followed Hyperlink" xfId="1336" builtinId="9" hidden="1"/>
    <cellStyle name="Followed Hyperlink" xfId="1338" builtinId="9" hidden="1"/>
    <cellStyle name="Followed Hyperlink" xfId="1340" builtinId="9" hidden="1"/>
    <cellStyle name="Followed Hyperlink" xfId="1342" builtinId="9" hidden="1"/>
    <cellStyle name="Followed Hyperlink" xfId="1344" builtinId="9" hidden="1"/>
    <cellStyle name="Followed Hyperlink" xfId="1346" builtinId="9" hidden="1"/>
    <cellStyle name="Followed Hyperlink" xfId="1348" builtinId="9" hidden="1"/>
    <cellStyle name="Followed Hyperlink" xfId="1350" builtinId="9" hidden="1"/>
    <cellStyle name="Followed Hyperlink" xfId="1352" builtinId="9" hidden="1"/>
    <cellStyle name="Followed Hyperlink" xfId="1354" builtinId="9" hidden="1"/>
    <cellStyle name="Followed Hyperlink" xfId="1356" builtinId="9" hidden="1"/>
    <cellStyle name="Followed Hyperlink" xfId="1358" builtinId="9" hidden="1"/>
    <cellStyle name="Followed Hyperlink" xfId="1360" builtinId="9" hidden="1"/>
    <cellStyle name="Followed Hyperlink" xfId="1362" builtinId="9" hidden="1"/>
    <cellStyle name="Followed Hyperlink" xfId="1364" builtinId="9" hidden="1"/>
    <cellStyle name="Followed Hyperlink" xfId="1366" builtinId="9" hidden="1"/>
    <cellStyle name="Followed Hyperlink" xfId="1368" builtinId="9" hidden="1"/>
    <cellStyle name="Followed Hyperlink" xfId="1370" builtinId="9" hidden="1"/>
    <cellStyle name="Followed Hyperlink" xfId="1372" builtinId="9" hidden="1"/>
    <cellStyle name="Followed Hyperlink" xfId="1374" builtinId="9" hidden="1"/>
    <cellStyle name="Followed Hyperlink" xfId="1376" builtinId="9" hidden="1"/>
    <cellStyle name="Followed Hyperlink" xfId="1378" builtinId="9" hidden="1"/>
    <cellStyle name="Followed Hyperlink" xfId="1380" builtinId="9" hidden="1"/>
    <cellStyle name="Followed Hyperlink" xfId="1382" builtinId="9" hidden="1"/>
    <cellStyle name="Followed Hyperlink" xfId="1384" builtinId="9" hidden="1"/>
    <cellStyle name="Followed Hyperlink" xfId="1386" builtinId="9" hidden="1"/>
    <cellStyle name="Followed Hyperlink" xfId="1388" builtinId="9" hidden="1"/>
    <cellStyle name="Followed Hyperlink" xfId="1390" builtinId="9" hidden="1"/>
    <cellStyle name="Followed Hyperlink" xfId="1392" builtinId="9" hidden="1"/>
    <cellStyle name="Followed Hyperlink" xfId="1394" builtinId="9" hidden="1"/>
    <cellStyle name="Followed Hyperlink" xfId="1396" builtinId="9" hidden="1"/>
    <cellStyle name="Followed Hyperlink" xfId="1398" builtinId="9" hidden="1"/>
    <cellStyle name="Followed Hyperlink" xfId="1400" builtinId="9" hidden="1"/>
    <cellStyle name="Followed Hyperlink" xfId="1402" builtinId="9" hidden="1"/>
    <cellStyle name="Followed Hyperlink" xfId="1404" builtinId="9" hidden="1"/>
    <cellStyle name="Followed Hyperlink" xfId="1406" builtinId="9" hidden="1"/>
    <cellStyle name="Followed Hyperlink" xfId="1408" builtinId="9" hidden="1"/>
    <cellStyle name="Followed Hyperlink" xfId="1410" builtinId="9" hidden="1"/>
    <cellStyle name="Followed Hyperlink" xfId="1412" builtinId="9" hidden="1"/>
    <cellStyle name="Followed Hyperlink" xfId="1414" builtinId="9" hidden="1"/>
    <cellStyle name="Followed Hyperlink" xfId="1416" builtinId="9" hidden="1"/>
    <cellStyle name="Followed Hyperlink" xfId="1418" builtinId="9" hidden="1"/>
    <cellStyle name="Followed Hyperlink" xfId="1420" builtinId="9" hidden="1"/>
    <cellStyle name="Followed Hyperlink" xfId="1422" builtinId="9" hidden="1"/>
    <cellStyle name="Followed Hyperlink" xfId="1424" builtinId="9" hidden="1"/>
    <cellStyle name="Followed Hyperlink" xfId="1426" builtinId="9" hidden="1"/>
    <cellStyle name="Followed Hyperlink" xfId="1428" builtinId="9" hidden="1"/>
    <cellStyle name="Followed Hyperlink" xfId="1430" builtinId="9" hidden="1"/>
    <cellStyle name="Followed Hyperlink" xfId="1432" builtinId="9" hidden="1"/>
    <cellStyle name="Followed Hyperlink" xfId="1434" builtinId="9" hidden="1"/>
    <cellStyle name="Followed Hyperlink" xfId="1436" builtinId="9" hidden="1"/>
    <cellStyle name="Followed Hyperlink" xfId="1438" builtinId="9" hidden="1"/>
    <cellStyle name="Followed Hyperlink" xfId="1440" builtinId="9" hidden="1"/>
    <cellStyle name="Followed Hyperlink" xfId="1442" builtinId="9" hidden="1"/>
    <cellStyle name="Followed Hyperlink" xfId="1444" builtinId="9" hidden="1"/>
    <cellStyle name="Followed Hyperlink" xfId="1446" builtinId="9" hidden="1"/>
    <cellStyle name="Followed Hyperlink" xfId="1448" builtinId="9" hidden="1"/>
    <cellStyle name="Followed Hyperlink" xfId="1450" builtinId="9" hidden="1"/>
    <cellStyle name="Followed Hyperlink" xfId="1452" builtinId="9" hidden="1"/>
    <cellStyle name="Followed Hyperlink" xfId="1454" builtinId="9" hidden="1"/>
    <cellStyle name="Followed Hyperlink" xfId="1456" builtinId="9" hidden="1"/>
    <cellStyle name="Followed Hyperlink" xfId="1458" builtinId="9" hidden="1"/>
    <cellStyle name="Followed Hyperlink" xfId="1460" builtinId="9" hidden="1"/>
    <cellStyle name="Followed Hyperlink" xfId="1462" builtinId="9" hidden="1"/>
    <cellStyle name="Followed Hyperlink" xfId="1464" builtinId="9" hidden="1"/>
    <cellStyle name="Followed Hyperlink" xfId="1466" builtinId="9" hidden="1"/>
    <cellStyle name="Followed Hyperlink" xfId="1468" builtinId="9" hidden="1"/>
    <cellStyle name="Followed Hyperlink" xfId="1470" builtinId="9" hidden="1"/>
    <cellStyle name="Followed Hyperlink" xfId="1472" builtinId="9" hidden="1"/>
    <cellStyle name="Followed Hyperlink" xfId="1474" builtinId="9" hidden="1"/>
    <cellStyle name="Followed Hyperlink" xfId="1476" builtinId="9" hidden="1"/>
    <cellStyle name="Followed Hyperlink" xfId="1478" builtinId="9" hidden="1"/>
    <cellStyle name="Followed Hyperlink" xfId="1480" builtinId="9" hidden="1"/>
    <cellStyle name="Followed Hyperlink" xfId="1482" builtinId="9" hidden="1"/>
    <cellStyle name="Followed Hyperlink" xfId="1486" builtinId="9" hidden="1"/>
    <cellStyle name="Followed Hyperlink" xfId="1488" builtinId="9" hidden="1"/>
    <cellStyle name="Followed Hyperlink" xfId="1490" builtinId="9" hidden="1"/>
    <cellStyle name="Followed Hyperlink" xfId="1492" builtinId="9" hidden="1"/>
    <cellStyle name="Followed Hyperlink" xfId="1494" builtinId="9" hidden="1"/>
    <cellStyle name="Followed Hyperlink" xfId="1498" builtinId="9" hidden="1"/>
    <cellStyle name="Followed Hyperlink" xfId="1500" builtinId="9" hidden="1"/>
    <cellStyle name="Heading 1 2" xfId="9" xr:uid="{00000000-0005-0000-0000-0000EE020000}"/>
    <cellStyle name="Heading 1 3" xfId="280" xr:uid="{00000000-0005-0000-0000-0000EF020000}"/>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3" builtinId="8" hidden="1"/>
    <cellStyle name="Hyperlink" xfId="495" builtinId="8" hidden="1"/>
    <cellStyle name="Hyperlink" xfId="497" builtinId="8" hidden="1"/>
    <cellStyle name="Hyperlink" xfId="499" builtinId="8" hidden="1"/>
    <cellStyle name="Hyperlink" xfId="501" builtinId="8" hidden="1"/>
    <cellStyle name="Hyperlink" xfId="503" builtinId="8" hidden="1"/>
    <cellStyle name="Hyperlink" xfId="505" builtinId="8" hidden="1"/>
    <cellStyle name="Hyperlink" xfId="507" builtinId="8" hidden="1"/>
    <cellStyle name="Hyperlink" xfId="509" builtinId="8" hidden="1"/>
    <cellStyle name="Hyperlink" xfId="511" builtinId="8" hidden="1"/>
    <cellStyle name="Hyperlink" xfId="513" builtinId="8" hidden="1"/>
    <cellStyle name="Hyperlink" xfId="515" builtinId="8" hidden="1"/>
    <cellStyle name="Hyperlink" xfId="517" builtinId="8" hidden="1"/>
    <cellStyle name="Hyperlink" xfId="519" builtinId="8" hidden="1"/>
    <cellStyle name="Hyperlink" xfId="521" builtinId="8" hidden="1"/>
    <cellStyle name="Hyperlink" xfId="523" builtinId="8" hidden="1"/>
    <cellStyle name="Hyperlink" xfId="525" builtinId="8" hidden="1"/>
    <cellStyle name="Hyperlink" xfId="527" builtinId="8" hidden="1"/>
    <cellStyle name="Hyperlink" xfId="529" builtinId="8" hidden="1"/>
    <cellStyle name="Hyperlink" xfId="531" builtinId="8" hidden="1"/>
    <cellStyle name="Hyperlink" xfId="533" builtinId="8" hidden="1"/>
    <cellStyle name="Hyperlink" xfId="535" builtinId="8" hidden="1"/>
    <cellStyle name="Hyperlink" xfId="537" builtinId="8" hidden="1"/>
    <cellStyle name="Hyperlink" xfId="539" builtinId="8" hidden="1"/>
    <cellStyle name="Hyperlink" xfId="541" builtinId="8" hidden="1"/>
    <cellStyle name="Hyperlink" xfId="543" builtinId="8" hidden="1"/>
    <cellStyle name="Hyperlink" xfId="545" builtinId="8" hidden="1"/>
    <cellStyle name="Hyperlink" xfId="547" builtinId="8" hidden="1"/>
    <cellStyle name="Hyperlink" xfId="549" builtinId="8" hidden="1"/>
    <cellStyle name="Hyperlink" xfId="551" builtinId="8" hidden="1"/>
    <cellStyle name="Hyperlink" xfId="553" builtinId="8" hidden="1"/>
    <cellStyle name="Hyperlink" xfId="555" builtinId="8" hidden="1"/>
    <cellStyle name="Hyperlink" xfId="557" builtinId="8" hidden="1"/>
    <cellStyle name="Hyperlink" xfId="559" builtinId="8" hidden="1"/>
    <cellStyle name="Hyperlink" xfId="561" builtinId="8" hidden="1"/>
    <cellStyle name="Hyperlink" xfId="563" builtinId="8" hidden="1"/>
    <cellStyle name="Hyperlink" xfId="565" builtinId="8" hidden="1"/>
    <cellStyle name="Hyperlink" xfId="567" builtinId="8" hidden="1"/>
    <cellStyle name="Hyperlink" xfId="569" builtinId="8" hidden="1"/>
    <cellStyle name="Hyperlink" xfId="571" builtinId="8" hidden="1"/>
    <cellStyle name="Hyperlink" xfId="573" builtinId="8" hidden="1"/>
    <cellStyle name="Hyperlink" xfId="575" builtinId="8" hidden="1"/>
    <cellStyle name="Hyperlink" xfId="577" builtinId="8" hidden="1"/>
    <cellStyle name="Hyperlink" xfId="579" builtinId="8" hidden="1"/>
    <cellStyle name="Hyperlink" xfId="581" builtinId="8" hidden="1"/>
    <cellStyle name="Hyperlink" xfId="583" builtinId="8" hidden="1"/>
    <cellStyle name="Hyperlink" xfId="585" builtinId="8" hidden="1"/>
    <cellStyle name="Hyperlink" xfId="587" builtinId="8" hidden="1"/>
    <cellStyle name="Hyperlink" xfId="589" builtinId="8" hidden="1"/>
    <cellStyle name="Hyperlink" xfId="591" builtinId="8" hidden="1"/>
    <cellStyle name="Hyperlink" xfId="593" builtinId="8" hidden="1"/>
    <cellStyle name="Hyperlink" xfId="595" builtinId="8" hidden="1"/>
    <cellStyle name="Hyperlink" xfId="597" builtinId="8" hidden="1"/>
    <cellStyle name="Hyperlink" xfId="599" builtinId="8" hidden="1"/>
    <cellStyle name="Hyperlink" xfId="601" builtinId="8" hidden="1"/>
    <cellStyle name="Hyperlink" xfId="603" builtinId="8" hidden="1"/>
    <cellStyle name="Hyperlink" xfId="605" builtinId="8" hidden="1"/>
    <cellStyle name="Hyperlink" xfId="607" builtinId="8" hidden="1"/>
    <cellStyle name="Hyperlink" xfId="609" builtinId="8" hidden="1"/>
    <cellStyle name="Hyperlink" xfId="611" builtinId="8" hidden="1"/>
    <cellStyle name="Hyperlink" xfId="613" builtinId="8" hidden="1"/>
    <cellStyle name="Hyperlink" xfId="615" builtinId="8" hidden="1"/>
    <cellStyle name="Hyperlink" xfId="617" builtinId="8" hidden="1"/>
    <cellStyle name="Hyperlink" xfId="619" builtinId="8" hidden="1"/>
    <cellStyle name="Hyperlink" xfId="621" builtinId="8" hidden="1"/>
    <cellStyle name="Hyperlink" xfId="623" builtinId="8" hidden="1"/>
    <cellStyle name="Hyperlink" xfId="625" builtinId="8" hidden="1"/>
    <cellStyle name="Hyperlink" xfId="627" builtinId="8" hidden="1"/>
    <cellStyle name="Hyperlink" xfId="629" builtinId="8" hidden="1"/>
    <cellStyle name="Hyperlink" xfId="631" builtinId="8" hidden="1"/>
    <cellStyle name="Hyperlink" xfId="633" builtinId="8" hidden="1"/>
    <cellStyle name="Hyperlink" xfId="635" builtinId="8" hidden="1"/>
    <cellStyle name="Hyperlink" xfId="637" builtinId="8" hidden="1"/>
    <cellStyle name="Hyperlink" xfId="639" builtinId="8" hidden="1"/>
    <cellStyle name="Hyperlink" xfId="641" builtinId="8" hidden="1"/>
    <cellStyle name="Hyperlink" xfId="643" builtinId="8" hidden="1"/>
    <cellStyle name="Hyperlink" xfId="645" builtinId="8" hidden="1"/>
    <cellStyle name="Hyperlink" xfId="647" builtinId="8" hidden="1"/>
    <cellStyle name="Hyperlink" xfId="649" builtinId="8" hidden="1"/>
    <cellStyle name="Hyperlink" xfId="651" builtinId="8" hidden="1"/>
    <cellStyle name="Hyperlink" xfId="653" builtinId="8" hidden="1"/>
    <cellStyle name="Hyperlink" xfId="655" builtinId="8" hidden="1"/>
    <cellStyle name="Hyperlink" xfId="657" builtinId="8" hidden="1"/>
    <cellStyle name="Hyperlink" xfId="659" builtinId="8" hidden="1"/>
    <cellStyle name="Hyperlink" xfId="662" builtinId="8" hidden="1"/>
    <cellStyle name="Hyperlink" xfId="664" builtinId="8" hidden="1"/>
    <cellStyle name="Hyperlink" xfId="666" builtinId="8" hidden="1"/>
    <cellStyle name="Hyperlink" xfId="668" builtinId="8" hidden="1"/>
    <cellStyle name="Hyperlink" xfId="670" builtinId="8" hidden="1"/>
    <cellStyle name="Hyperlink" xfId="672" builtinId="8" hidden="1"/>
    <cellStyle name="Hyperlink" xfId="674" builtinId="8" hidden="1"/>
    <cellStyle name="Hyperlink" xfId="676" builtinId="8" hidden="1"/>
    <cellStyle name="Hyperlink" xfId="678" builtinId="8" hidden="1"/>
    <cellStyle name="Hyperlink" xfId="680" builtinId="8" hidden="1"/>
    <cellStyle name="Hyperlink" xfId="682" builtinId="8" hidden="1"/>
    <cellStyle name="Hyperlink" xfId="684" builtinId="8" hidden="1"/>
    <cellStyle name="Hyperlink" xfId="686" builtinId="8" hidden="1"/>
    <cellStyle name="Hyperlink" xfId="688" builtinId="8" hidden="1"/>
    <cellStyle name="Hyperlink" xfId="690" builtinId="8" hidden="1"/>
    <cellStyle name="Hyperlink" xfId="692" builtinId="8" hidden="1"/>
    <cellStyle name="Hyperlink" xfId="694" builtinId="8" hidden="1"/>
    <cellStyle name="Hyperlink" xfId="696" builtinId="8" hidden="1"/>
    <cellStyle name="Hyperlink" xfId="698" builtinId="8" hidden="1"/>
    <cellStyle name="Hyperlink" xfId="700" builtinId="8" hidden="1"/>
    <cellStyle name="Hyperlink" xfId="702" builtinId="8" hidden="1"/>
    <cellStyle name="Hyperlink" xfId="704" builtinId="8" hidden="1"/>
    <cellStyle name="Hyperlink" xfId="706" builtinId="8" hidden="1"/>
    <cellStyle name="Hyperlink" xfId="708" builtinId="8" hidden="1"/>
    <cellStyle name="Hyperlink" xfId="710" builtinId="8" hidden="1"/>
    <cellStyle name="Hyperlink" xfId="712" builtinId="8" hidden="1"/>
    <cellStyle name="Hyperlink" xfId="714" builtinId="8" hidden="1"/>
    <cellStyle name="Hyperlink" xfId="716" builtinId="8" hidden="1"/>
    <cellStyle name="Hyperlink" xfId="718" builtinId="8" hidden="1"/>
    <cellStyle name="Hyperlink" xfId="720" builtinId="8" hidden="1"/>
    <cellStyle name="Hyperlink" xfId="722" builtinId="8" hidden="1"/>
    <cellStyle name="Hyperlink" xfId="724" builtinId="8" hidden="1"/>
    <cellStyle name="Hyperlink" xfId="726" builtinId="8" hidden="1"/>
    <cellStyle name="Hyperlink" xfId="728" builtinId="8" hidden="1"/>
    <cellStyle name="Hyperlink" xfId="730" builtinId="8" hidden="1"/>
    <cellStyle name="Hyperlink" xfId="732" builtinId="8" hidden="1"/>
    <cellStyle name="Hyperlink" xfId="734" builtinId="8" hidden="1"/>
    <cellStyle name="Hyperlink" xfId="736" builtinId="8" hidden="1"/>
    <cellStyle name="Hyperlink" xfId="738" builtinId="8" hidden="1"/>
    <cellStyle name="Hyperlink" xfId="740" builtinId="8" hidden="1"/>
    <cellStyle name="Hyperlink" xfId="742" builtinId="8" hidden="1"/>
    <cellStyle name="Hyperlink" xfId="744" builtinId="8" hidden="1"/>
    <cellStyle name="Hyperlink" xfId="746" builtinId="8" hidden="1"/>
    <cellStyle name="Hyperlink" xfId="748" builtinId="8" hidden="1"/>
    <cellStyle name="Hyperlink" xfId="750" builtinId="8" hidden="1"/>
    <cellStyle name="Hyperlink" xfId="752" builtinId="8" hidden="1"/>
    <cellStyle name="Hyperlink" xfId="754" builtinId="8" hidden="1"/>
    <cellStyle name="Hyperlink" xfId="756" builtinId="8" hidden="1"/>
    <cellStyle name="Hyperlink" xfId="758" builtinId="8" hidden="1"/>
    <cellStyle name="Hyperlink" xfId="760" builtinId="8" hidden="1"/>
    <cellStyle name="Hyperlink" xfId="762" builtinId="8" hidden="1"/>
    <cellStyle name="Hyperlink" xfId="764" builtinId="8" hidden="1"/>
    <cellStyle name="Hyperlink" xfId="766" builtinId="8" hidden="1"/>
    <cellStyle name="Hyperlink" xfId="768" builtinId="8" hidden="1"/>
    <cellStyle name="Hyperlink" xfId="770" builtinId="8" hidden="1"/>
    <cellStyle name="Hyperlink" xfId="772" builtinId="8" hidden="1"/>
    <cellStyle name="Hyperlink" xfId="774" builtinId="8" hidden="1"/>
    <cellStyle name="Hyperlink" xfId="776" builtinId="8" hidden="1"/>
    <cellStyle name="Hyperlink" xfId="778" builtinId="8" hidden="1"/>
    <cellStyle name="Hyperlink" xfId="780" builtinId="8" hidden="1"/>
    <cellStyle name="Hyperlink" xfId="782" builtinId="8" hidden="1"/>
    <cellStyle name="Hyperlink" xfId="784" builtinId="8" hidden="1"/>
    <cellStyle name="Hyperlink" xfId="786" builtinId="8" hidden="1"/>
    <cellStyle name="Hyperlink" xfId="788" builtinId="8" hidden="1"/>
    <cellStyle name="Hyperlink" xfId="790" builtinId="8" hidden="1"/>
    <cellStyle name="Hyperlink" xfId="792" builtinId="8" hidden="1"/>
    <cellStyle name="Hyperlink" xfId="794" builtinId="8" hidden="1"/>
    <cellStyle name="Hyperlink" xfId="796" builtinId="8" hidden="1"/>
    <cellStyle name="Hyperlink" xfId="798" builtinId="8" hidden="1"/>
    <cellStyle name="Hyperlink" xfId="800" builtinId="8" hidden="1"/>
    <cellStyle name="Hyperlink" xfId="802" builtinId="8" hidden="1"/>
    <cellStyle name="Hyperlink" xfId="804" builtinId="8" hidden="1"/>
    <cellStyle name="Hyperlink" xfId="806" builtinId="8" hidden="1"/>
    <cellStyle name="Hyperlink" xfId="808" builtinId="8" hidden="1"/>
    <cellStyle name="Hyperlink" xfId="810" builtinId="8" hidden="1"/>
    <cellStyle name="Hyperlink" xfId="812" builtinId="8" hidden="1"/>
    <cellStyle name="Hyperlink" xfId="814" builtinId="8" hidden="1"/>
    <cellStyle name="Hyperlink" xfId="816" builtinId="8" hidden="1"/>
    <cellStyle name="Hyperlink" xfId="818" builtinId="8" hidden="1"/>
    <cellStyle name="Hyperlink" xfId="820" builtinId="8" hidden="1"/>
    <cellStyle name="Hyperlink" xfId="822" builtinId="8" hidden="1"/>
    <cellStyle name="Hyperlink" xfId="824" builtinId="8" hidden="1"/>
    <cellStyle name="Hyperlink" xfId="826" builtinId="8" hidden="1"/>
    <cellStyle name="Hyperlink" xfId="828" builtinId="8" hidden="1"/>
    <cellStyle name="Hyperlink" xfId="830" builtinId="8" hidden="1"/>
    <cellStyle name="Hyperlink" xfId="832" builtinId="8" hidden="1"/>
    <cellStyle name="Hyperlink" xfId="834" builtinId="8" hidden="1"/>
    <cellStyle name="Hyperlink" xfId="836" builtinId="8" hidden="1"/>
    <cellStyle name="Hyperlink" xfId="838" builtinId="8" hidden="1"/>
    <cellStyle name="Hyperlink" xfId="840" builtinId="8" hidden="1"/>
    <cellStyle name="Hyperlink" xfId="842" builtinId="8" hidden="1"/>
    <cellStyle name="Hyperlink" xfId="844" builtinId="8" hidden="1"/>
    <cellStyle name="Hyperlink" xfId="846" builtinId="8" hidden="1"/>
    <cellStyle name="Hyperlink" xfId="848" builtinId="8" hidden="1"/>
    <cellStyle name="Hyperlink" xfId="850" builtinId="8" hidden="1"/>
    <cellStyle name="Hyperlink" xfId="852" builtinId="8" hidden="1"/>
    <cellStyle name="Hyperlink" xfId="854" builtinId="8" hidden="1"/>
    <cellStyle name="Hyperlink" xfId="856" builtinId="8" hidden="1"/>
    <cellStyle name="Hyperlink" xfId="858" builtinId="8" hidden="1"/>
    <cellStyle name="Hyperlink" xfId="860" builtinId="8" hidden="1"/>
    <cellStyle name="Hyperlink" xfId="862" builtinId="8" hidden="1"/>
    <cellStyle name="Hyperlink" xfId="864" builtinId="8" hidden="1"/>
    <cellStyle name="Hyperlink" xfId="866" builtinId="8" hidden="1"/>
    <cellStyle name="Hyperlink" xfId="868" builtinId="8" hidden="1"/>
    <cellStyle name="Hyperlink" xfId="870" builtinId="8" hidden="1"/>
    <cellStyle name="Hyperlink" xfId="872" builtinId="8" hidden="1"/>
    <cellStyle name="Hyperlink" xfId="874" builtinId="8" hidden="1"/>
    <cellStyle name="Hyperlink" xfId="876" builtinId="8" hidden="1"/>
    <cellStyle name="Hyperlink" xfId="878" builtinId="8" hidden="1"/>
    <cellStyle name="Hyperlink" xfId="880" builtinId="8" hidden="1"/>
    <cellStyle name="Hyperlink" xfId="882" builtinId="8" hidden="1"/>
    <cellStyle name="Hyperlink" xfId="884" builtinId="8" hidden="1"/>
    <cellStyle name="Hyperlink" xfId="886" builtinId="8" hidden="1"/>
    <cellStyle name="Hyperlink" xfId="888" builtinId="8" hidden="1"/>
    <cellStyle name="Hyperlink" xfId="890" builtinId="8" hidden="1"/>
    <cellStyle name="Hyperlink" xfId="892" builtinId="8" hidden="1"/>
    <cellStyle name="Hyperlink" xfId="894" builtinId="8" hidden="1"/>
    <cellStyle name="Hyperlink" xfId="896" builtinId="8" hidden="1"/>
    <cellStyle name="Hyperlink" xfId="898" builtinId="8" hidden="1"/>
    <cellStyle name="Hyperlink" xfId="900" builtinId="8" hidden="1"/>
    <cellStyle name="Hyperlink" xfId="902" builtinId="8" hidden="1"/>
    <cellStyle name="Hyperlink" xfId="904" builtinId="8" hidden="1"/>
    <cellStyle name="Hyperlink" xfId="906" builtinId="8" hidden="1"/>
    <cellStyle name="Hyperlink" xfId="908" builtinId="8" hidden="1"/>
    <cellStyle name="Hyperlink" xfId="910" builtinId="8" hidden="1"/>
    <cellStyle name="Hyperlink" xfId="912" builtinId="8" hidden="1"/>
    <cellStyle name="Hyperlink" xfId="914" builtinId="8" hidden="1"/>
    <cellStyle name="Hyperlink" xfId="916" builtinId="8" hidden="1"/>
    <cellStyle name="Hyperlink" xfId="918" builtinId="8" hidden="1"/>
    <cellStyle name="Hyperlink" xfId="920" builtinId="8" hidden="1"/>
    <cellStyle name="Hyperlink" xfId="922" builtinId="8" hidden="1"/>
    <cellStyle name="Hyperlink" xfId="924" builtinId="8" hidden="1"/>
    <cellStyle name="Hyperlink" xfId="926" builtinId="8" hidden="1"/>
    <cellStyle name="Hyperlink" xfId="928" builtinId="8" hidden="1"/>
    <cellStyle name="Hyperlink" xfId="930" builtinId="8" hidden="1"/>
    <cellStyle name="Hyperlink" xfId="932" builtinId="8" hidden="1"/>
    <cellStyle name="Hyperlink" xfId="934" builtinId="8" hidden="1"/>
    <cellStyle name="Hyperlink" xfId="936" builtinId="8" hidden="1"/>
    <cellStyle name="Hyperlink" xfId="938" builtinId="8" hidden="1"/>
    <cellStyle name="Hyperlink" xfId="940" builtinId="8" hidden="1"/>
    <cellStyle name="Hyperlink" xfId="942" builtinId="8" hidden="1"/>
    <cellStyle name="Hyperlink" xfId="944" builtinId="8" hidden="1"/>
    <cellStyle name="Hyperlink" xfId="946" builtinId="8" hidden="1"/>
    <cellStyle name="Hyperlink" xfId="948" builtinId="8" hidden="1"/>
    <cellStyle name="Hyperlink" xfId="950" builtinId="8" hidden="1"/>
    <cellStyle name="Hyperlink" xfId="952" builtinId="8" hidden="1"/>
    <cellStyle name="Hyperlink" xfId="954" builtinId="8" hidden="1"/>
    <cellStyle name="Hyperlink" xfId="956" builtinId="8" hidden="1"/>
    <cellStyle name="Hyperlink" xfId="958" builtinId="8" hidden="1"/>
    <cellStyle name="Hyperlink" xfId="960" builtinId="8" hidden="1"/>
    <cellStyle name="Hyperlink" xfId="962" builtinId="8" hidden="1"/>
    <cellStyle name="Hyperlink" xfId="964" builtinId="8" hidden="1"/>
    <cellStyle name="Hyperlink" xfId="966" builtinId="8" hidden="1"/>
    <cellStyle name="Hyperlink" xfId="968" builtinId="8" hidden="1"/>
    <cellStyle name="Hyperlink" xfId="970" builtinId="8" hidden="1"/>
    <cellStyle name="Hyperlink" xfId="972" builtinId="8" hidden="1"/>
    <cellStyle name="Hyperlink" xfId="974" builtinId="8" hidden="1"/>
    <cellStyle name="Hyperlink" xfId="976" builtinId="8" hidden="1"/>
    <cellStyle name="Hyperlink" xfId="978" builtinId="8" hidden="1"/>
    <cellStyle name="Hyperlink" xfId="980" builtinId="8" hidden="1"/>
    <cellStyle name="Hyperlink" xfId="982" builtinId="8" hidden="1"/>
    <cellStyle name="Hyperlink" xfId="984" builtinId="8" hidden="1"/>
    <cellStyle name="Hyperlink" xfId="986" builtinId="8" hidden="1"/>
    <cellStyle name="Hyperlink" xfId="988" builtinId="8" hidden="1"/>
    <cellStyle name="Hyperlink" xfId="990" builtinId="8" hidden="1"/>
    <cellStyle name="Hyperlink" xfId="992" builtinId="8" hidden="1"/>
    <cellStyle name="Hyperlink" xfId="996" builtinId="8" hidden="1"/>
    <cellStyle name="Hyperlink" xfId="998" builtinId="8" hidden="1"/>
    <cellStyle name="Hyperlink" xfId="1000" builtinId="8" hidden="1"/>
    <cellStyle name="Hyperlink" xfId="1002" builtinId="8" hidden="1"/>
    <cellStyle name="Hyperlink" xfId="1004" builtinId="8" hidden="1"/>
    <cellStyle name="Hyperlink" xfId="1006" builtinId="8" hidden="1"/>
    <cellStyle name="Hyperlink" xfId="1008" builtinId="8" hidden="1"/>
    <cellStyle name="Hyperlink" xfId="1010" builtinId="8" hidden="1"/>
    <cellStyle name="Hyperlink" xfId="1012" builtinId="8" hidden="1"/>
    <cellStyle name="Hyperlink" xfId="1014" builtinId="8" hidden="1"/>
    <cellStyle name="Hyperlink" xfId="1016" builtinId="8" hidden="1"/>
    <cellStyle name="Hyperlink" xfId="1018" builtinId="8" hidden="1"/>
    <cellStyle name="Hyperlink" xfId="1020" builtinId="8" hidden="1"/>
    <cellStyle name="Hyperlink" xfId="1022" builtinId="8" hidden="1"/>
    <cellStyle name="Hyperlink" xfId="1024" builtinId="8" hidden="1"/>
    <cellStyle name="Hyperlink" xfId="1026" builtinId="8" hidden="1"/>
    <cellStyle name="Hyperlink" xfId="1028" builtinId="8" hidden="1"/>
    <cellStyle name="Hyperlink" xfId="1030" builtinId="8" hidden="1"/>
    <cellStyle name="Hyperlink" xfId="1032" builtinId="8" hidden="1"/>
    <cellStyle name="Hyperlink" xfId="1034" builtinId="8" hidden="1"/>
    <cellStyle name="Hyperlink" xfId="1036" builtinId="8" hidden="1"/>
    <cellStyle name="Hyperlink" xfId="1038" builtinId="8" hidden="1"/>
    <cellStyle name="Hyperlink" xfId="1040" builtinId="8" hidden="1"/>
    <cellStyle name="Hyperlink" xfId="1042" builtinId="8" hidden="1"/>
    <cellStyle name="Hyperlink" xfId="1044" builtinId="8" hidden="1"/>
    <cellStyle name="Hyperlink" xfId="1046" builtinId="8" hidden="1"/>
    <cellStyle name="Hyperlink" xfId="1048" builtinId="8" hidden="1"/>
    <cellStyle name="Hyperlink" xfId="1050" builtinId="8" hidden="1"/>
    <cellStyle name="Hyperlink" xfId="1052" builtinId="8" hidden="1"/>
    <cellStyle name="Hyperlink" xfId="1054" builtinId="8" hidden="1"/>
    <cellStyle name="Hyperlink" xfId="1056" builtinId="8" hidden="1"/>
    <cellStyle name="Hyperlink" xfId="1058" builtinId="8" hidden="1"/>
    <cellStyle name="Hyperlink" xfId="1060" builtinId="8" hidden="1"/>
    <cellStyle name="Hyperlink" xfId="1062" builtinId="8" hidden="1"/>
    <cellStyle name="Hyperlink" xfId="1064" builtinId="8" hidden="1"/>
    <cellStyle name="Hyperlink" xfId="1066" builtinId="8" hidden="1"/>
    <cellStyle name="Hyperlink" xfId="1068" builtinId="8" hidden="1"/>
    <cellStyle name="Hyperlink" xfId="1070" builtinId="8" hidden="1"/>
    <cellStyle name="Hyperlink" xfId="1072" builtinId="8" hidden="1"/>
    <cellStyle name="Hyperlink" xfId="1074" builtinId="8" hidden="1"/>
    <cellStyle name="Hyperlink" xfId="1076" builtinId="8" hidden="1"/>
    <cellStyle name="Hyperlink" xfId="1078" builtinId="8" hidden="1"/>
    <cellStyle name="Hyperlink" xfId="1080" builtinId="8" hidden="1"/>
    <cellStyle name="Hyperlink" xfId="1082" builtinId="8" hidden="1"/>
    <cellStyle name="Hyperlink" xfId="1084" builtinId="8" hidden="1"/>
    <cellStyle name="Hyperlink" xfId="1086" builtinId="8" hidden="1"/>
    <cellStyle name="Hyperlink" xfId="1088" builtinId="8" hidden="1"/>
    <cellStyle name="Hyperlink" xfId="1090" builtinId="8" hidden="1"/>
    <cellStyle name="Hyperlink" xfId="1092" builtinId="8" hidden="1"/>
    <cellStyle name="Hyperlink" xfId="1094" builtinId="8" hidden="1"/>
    <cellStyle name="Hyperlink" xfId="1096" builtinId="8" hidden="1"/>
    <cellStyle name="Hyperlink" xfId="1098" builtinId="8" hidden="1"/>
    <cellStyle name="Hyperlink" xfId="1100" builtinId="8" hidden="1"/>
    <cellStyle name="Hyperlink" xfId="1102" builtinId="8" hidden="1"/>
    <cellStyle name="Hyperlink" xfId="1104" builtinId="8" hidden="1"/>
    <cellStyle name="Hyperlink" xfId="1106" builtinId="8" hidden="1"/>
    <cellStyle name="Hyperlink" xfId="1108" builtinId="8" hidden="1"/>
    <cellStyle name="Hyperlink" xfId="1110" builtinId="8" hidden="1"/>
    <cellStyle name="Hyperlink" xfId="1112" builtinId="8" hidden="1"/>
    <cellStyle name="Hyperlink" xfId="1114" builtinId="8" hidden="1"/>
    <cellStyle name="Hyperlink" xfId="1116" builtinId="8" hidden="1"/>
    <cellStyle name="Hyperlink" xfId="1118" builtinId="8" hidden="1"/>
    <cellStyle name="Hyperlink" xfId="1120" builtinId="8" hidden="1"/>
    <cellStyle name="Hyperlink" xfId="1122" builtinId="8" hidden="1"/>
    <cellStyle name="Hyperlink" xfId="1124" builtinId="8" hidden="1"/>
    <cellStyle name="Hyperlink" xfId="1126" builtinId="8" hidden="1"/>
    <cellStyle name="Hyperlink" xfId="1128" builtinId="8" hidden="1"/>
    <cellStyle name="Hyperlink" xfId="1130" builtinId="8" hidden="1"/>
    <cellStyle name="Hyperlink" xfId="1132" builtinId="8" hidden="1"/>
    <cellStyle name="Hyperlink" xfId="1134" builtinId="8" hidden="1"/>
    <cellStyle name="Hyperlink" xfId="1136" builtinId="8" hidden="1"/>
    <cellStyle name="Hyperlink" xfId="1138" builtinId="8" hidden="1"/>
    <cellStyle name="Hyperlink" xfId="1141" builtinId="8" hidden="1"/>
    <cellStyle name="Hyperlink" xfId="1143" builtinId="8" hidden="1"/>
    <cellStyle name="Hyperlink" xfId="1145" builtinId="8" hidden="1"/>
    <cellStyle name="Hyperlink" xfId="1147" builtinId="8" hidden="1"/>
    <cellStyle name="Hyperlink" xfId="1149" builtinId="8" hidden="1"/>
    <cellStyle name="Hyperlink" xfId="1151" builtinId="8" hidden="1"/>
    <cellStyle name="Hyperlink" xfId="1153" builtinId="8" hidden="1"/>
    <cellStyle name="Hyperlink" xfId="1155" builtinId="8" hidden="1"/>
    <cellStyle name="Hyperlink" xfId="1157" builtinId="8" hidden="1"/>
    <cellStyle name="Hyperlink" xfId="1159" builtinId="8" hidden="1"/>
    <cellStyle name="Hyperlink" xfId="1161" builtinId="8" hidden="1"/>
    <cellStyle name="Hyperlink" xfId="1163" builtinId="8" hidden="1"/>
    <cellStyle name="Hyperlink" xfId="1165" builtinId="8" hidden="1"/>
    <cellStyle name="Hyperlink" xfId="1167" builtinId="8" hidden="1"/>
    <cellStyle name="Hyperlink" xfId="1169" builtinId="8" hidden="1"/>
    <cellStyle name="Hyperlink" xfId="1171" builtinId="8" hidden="1"/>
    <cellStyle name="Hyperlink" xfId="1173" builtinId="8" hidden="1"/>
    <cellStyle name="Hyperlink" xfId="1175" builtinId="8" hidden="1"/>
    <cellStyle name="Hyperlink" xfId="1177" builtinId="8" hidden="1"/>
    <cellStyle name="Hyperlink" xfId="1179" builtinId="8" hidden="1"/>
    <cellStyle name="Hyperlink" xfId="1181" builtinId="8" hidden="1"/>
    <cellStyle name="Hyperlink" xfId="1183" builtinId="8" hidden="1"/>
    <cellStyle name="Hyperlink" xfId="1185" builtinId="8" hidden="1"/>
    <cellStyle name="Hyperlink" xfId="1187" builtinId="8" hidden="1"/>
    <cellStyle name="Hyperlink" xfId="1189" builtinId="8" hidden="1"/>
    <cellStyle name="Hyperlink" xfId="1191" builtinId="8" hidden="1"/>
    <cellStyle name="Hyperlink" xfId="1193" builtinId="8" hidden="1"/>
    <cellStyle name="Hyperlink" xfId="1195" builtinId="8" hidden="1"/>
    <cellStyle name="Hyperlink" xfId="1197" builtinId="8" hidden="1"/>
    <cellStyle name="Hyperlink" xfId="1199" builtinId="8" hidden="1"/>
    <cellStyle name="Hyperlink" xfId="1201" builtinId="8" hidden="1"/>
    <cellStyle name="Hyperlink" xfId="1203" builtinId="8" hidden="1"/>
    <cellStyle name="Hyperlink" xfId="1205" builtinId="8" hidden="1"/>
    <cellStyle name="Hyperlink" xfId="1207" builtinId="8" hidden="1"/>
    <cellStyle name="Hyperlink" xfId="1209" builtinId="8" hidden="1"/>
    <cellStyle name="Hyperlink" xfId="1211" builtinId="8" hidden="1"/>
    <cellStyle name="Hyperlink" xfId="1213" builtinId="8" hidden="1"/>
    <cellStyle name="Hyperlink" xfId="1215" builtinId="8" hidden="1"/>
    <cellStyle name="Hyperlink" xfId="1217" builtinId="8" hidden="1"/>
    <cellStyle name="Hyperlink" xfId="1219" builtinId="8" hidden="1"/>
    <cellStyle name="Hyperlink" xfId="1221" builtinId="8" hidden="1"/>
    <cellStyle name="Hyperlink" xfId="1223" builtinId="8" hidden="1"/>
    <cellStyle name="Hyperlink" xfId="1225" builtinId="8" hidden="1"/>
    <cellStyle name="Hyperlink" xfId="1227" builtinId="8" hidden="1"/>
    <cellStyle name="Hyperlink" xfId="1229" builtinId="8" hidden="1"/>
    <cellStyle name="Hyperlink" xfId="1231" builtinId="8" hidden="1"/>
    <cellStyle name="Hyperlink" xfId="1233" builtinId="8" hidden="1"/>
    <cellStyle name="Hyperlink" xfId="1235" builtinId="8" hidden="1"/>
    <cellStyle name="Hyperlink" xfId="1237" builtinId="8" hidden="1"/>
    <cellStyle name="Hyperlink" xfId="1239" builtinId="8" hidden="1"/>
    <cellStyle name="Hyperlink" xfId="1241" builtinId="8" hidden="1"/>
    <cellStyle name="Hyperlink" xfId="1243" builtinId="8" hidden="1"/>
    <cellStyle name="Hyperlink" xfId="1245" builtinId="8" hidden="1"/>
    <cellStyle name="Hyperlink" xfId="1247" builtinId="8" hidden="1"/>
    <cellStyle name="Hyperlink" xfId="1249" builtinId="8" hidden="1"/>
    <cellStyle name="Hyperlink" xfId="1251" builtinId="8" hidden="1"/>
    <cellStyle name="Hyperlink" xfId="1253" builtinId="8" hidden="1"/>
    <cellStyle name="Hyperlink" xfId="1255" builtinId="8" hidden="1"/>
    <cellStyle name="Hyperlink" xfId="1257" builtinId="8" hidden="1"/>
    <cellStyle name="Hyperlink" xfId="1259" builtinId="8" hidden="1"/>
    <cellStyle name="Hyperlink" xfId="1261" builtinId="8" hidden="1"/>
    <cellStyle name="Hyperlink" xfId="1263" builtinId="8" hidden="1"/>
    <cellStyle name="Hyperlink" xfId="1265" builtinId="8" hidden="1"/>
    <cellStyle name="Hyperlink" xfId="1267" builtinId="8" hidden="1"/>
    <cellStyle name="Hyperlink" xfId="1269" builtinId="8" hidden="1"/>
    <cellStyle name="Hyperlink" xfId="1271" builtinId="8" hidden="1"/>
    <cellStyle name="Hyperlink" xfId="1273" builtinId="8" hidden="1"/>
    <cellStyle name="Hyperlink" xfId="1275" builtinId="8" hidden="1"/>
    <cellStyle name="Hyperlink" xfId="1277" builtinId="8" hidden="1"/>
    <cellStyle name="Hyperlink" xfId="1279" builtinId="8" hidden="1"/>
    <cellStyle name="Hyperlink" xfId="1281" builtinId="8" hidden="1"/>
    <cellStyle name="Hyperlink" xfId="1283" builtinId="8" hidden="1"/>
    <cellStyle name="Hyperlink" xfId="1285" builtinId="8" hidden="1"/>
    <cellStyle name="Hyperlink" xfId="1287" builtinId="8" hidden="1"/>
    <cellStyle name="Hyperlink" xfId="1289" builtinId="8" hidden="1"/>
    <cellStyle name="Hyperlink" xfId="1291" builtinId="8" hidden="1"/>
    <cellStyle name="Hyperlink" xfId="1293" builtinId="8" hidden="1"/>
    <cellStyle name="Hyperlink" xfId="1295" builtinId="8" hidden="1"/>
    <cellStyle name="Hyperlink" xfId="1297" builtinId="8" hidden="1"/>
    <cellStyle name="Hyperlink" xfId="1299" builtinId="8" hidden="1"/>
    <cellStyle name="Hyperlink" xfId="1301" builtinId="8" hidden="1"/>
    <cellStyle name="Hyperlink" xfId="1303" builtinId="8" hidden="1"/>
    <cellStyle name="Hyperlink" xfId="1305" builtinId="8" hidden="1"/>
    <cellStyle name="Hyperlink" xfId="1307" builtinId="8" hidden="1"/>
    <cellStyle name="Hyperlink" xfId="1309" builtinId="8" hidden="1"/>
    <cellStyle name="Hyperlink" xfId="1311" builtinId="8" hidden="1"/>
    <cellStyle name="Hyperlink" xfId="1313" builtinId="8" hidden="1"/>
    <cellStyle name="Hyperlink" xfId="1315" builtinId="8" hidden="1"/>
    <cellStyle name="Hyperlink" xfId="1317" builtinId="8" hidden="1"/>
    <cellStyle name="Hyperlink" xfId="1319" builtinId="8" hidden="1"/>
    <cellStyle name="Hyperlink" xfId="1321" builtinId="8" hidden="1"/>
    <cellStyle name="Hyperlink" xfId="1323" builtinId="8" hidden="1"/>
    <cellStyle name="Hyperlink" xfId="1325" builtinId="8" hidden="1"/>
    <cellStyle name="Hyperlink" xfId="1327" builtinId="8" hidden="1"/>
    <cellStyle name="Hyperlink" xfId="1329" builtinId="8" hidden="1"/>
    <cellStyle name="Hyperlink" xfId="1331" builtinId="8" hidden="1"/>
    <cellStyle name="Hyperlink" xfId="1333" builtinId="8" hidden="1"/>
    <cellStyle name="Hyperlink" xfId="1335" builtinId="8" hidden="1"/>
    <cellStyle name="Hyperlink" xfId="1337" builtinId="8" hidden="1"/>
    <cellStyle name="Hyperlink" xfId="1339" builtinId="8" hidden="1"/>
    <cellStyle name="Hyperlink" xfId="1341" builtinId="8" hidden="1"/>
    <cellStyle name="Hyperlink" xfId="1343" builtinId="8" hidden="1"/>
    <cellStyle name="Hyperlink" xfId="1345" builtinId="8" hidden="1"/>
    <cellStyle name="Hyperlink" xfId="1347" builtinId="8" hidden="1"/>
    <cellStyle name="Hyperlink" xfId="1349" builtinId="8" hidden="1"/>
    <cellStyle name="Hyperlink" xfId="1351" builtinId="8" hidden="1"/>
    <cellStyle name="Hyperlink" xfId="1353" builtinId="8" hidden="1"/>
    <cellStyle name="Hyperlink" xfId="1355" builtinId="8" hidden="1"/>
    <cellStyle name="Hyperlink" xfId="1357" builtinId="8" hidden="1"/>
    <cellStyle name="Hyperlink" xfId="1359" builtinId="8" hidden="1"/>
    <cellStyle name="Hyperlink" xfId="1361" builtinId="8" hidden="1"/>
    <cellStyle name="Hyperlink" xfId="1363" builtinId="8" hidden="1"/>
    <cellStyle name="Hyperlink" xfId="1365" builtinId="8" hidden="1"/>
    <cellStyle name="Hyperlink" xfId="1367" builtinId="8" hidden="1"/>
    <cellStyle name="Hyperlink" xfId="1369" builtinId="8" hidden="1"/>
    <cellStyle name="Hyperlink" xfId="1371" builtinId="8" hidden="1"/>
    <cellStyle name="Hyperlink" xfId="1373" builtinId="8" hidden="1"/>
    <cellStyle name="Hyperlink" xfId="1375" builtinId="8" hidden="1"/>
    <cellStyle name="Hyperlink" xfId="1377" builtinId="8" hidden="1"/>
    <cellStyle name="Hyperlink" xfId="1379" builtinId="8" hidden="1"/>
    <cellStyle name="Hyperlink" xfId="1381" builtinId="8" hidden="1"/>
    <cellStyle name="Hyperlink" xfId="1383" builtinId="8" hidden="1"/>
    <cellStyle name="Hyperlink" xfId="1385" builtinId="8" hidden="1"/>
    <cellStyle name="Hyperlink" xfId="1387" builtinId="8" hidden="1"/>
    <cellStyle name="Hyperlink" xfId="1389" builtinId="8" hidden="1"/>
    <cellStyle name="Hyperlink" xfId="1391" builtinId="8" hidden="1"/>
    <cellStyle name="Hyperlink" xfId="1393" builtinId="8" hidden="1"/>
    <cellStyle name="Hyperlink" xfId="1395" builtinId="8" hidden="1"/>
    <cellStyle name="Hyperlink" xfId="1397" builtinId="8" hidden="1"/>
    <cellStyle name="Hyperlink" xfId="1399" builtinId="8" hidden="1"/>
    <cellStyle name="Hyperlink" xfId="1401" builtinId="8" hidden="1"/>
    <cellStyle name="Hyperlink" xfId="1403" builtinId="8" hidden="1"/>
    <cellStyle name="Hyperlink" xfId="1405" builtinId="8" hidden="1"/>
    <cellStyle name="Hyperlink" xfId="1407" builtinId="8" hidden="1"/>
    <cellStyle name="Hyperlink" xfId="1409" builtinId="8" hidden="1"/>
    <cellStyle name="Hyperlink" xfId="1411" builtinId="8" hidden="1"/>
    <cellStyle name="Hyperlink" xfId="1413" builtinId="8" hidden="1"/>
    <cellStyle name="Hyperlink" xfId="1415" builtinId="8" hidden="1"/>
    <cellStyle name="Hyperlink" xfId="1417" builtinId="8" hidden="1"/>
    <cellStyle name="Hyperlink" xfId="1419" builtinId="8" hidden="1"/>
    <cellStyle name="Hyperlink" xfId="1421" builtinId="8" hidden="1"/>
    <cellStyle name="Hyperlink" xfId="1423" builtinId="8" hidden="1"/>
    <cellStyle name="Hyperlink" xfId="1425" builtinId="8" hidden="1"/>
    <cellStyle name="Hyperlink" xfId="1427" builtinId="8" hidden="1"/>
    <cellStyle name="Hyperlink" xfId="1429" builtinId="8" hidden="1"/>
    <cellStyle name="Hyperlink" xfId="1431" builtinId="8" hidden="1"/>
    <cellStyle name="Hyperlink" xfId="1433" builtinId="8" hidden="1"/>
    <cellStyle name="Hyperlink" xfId="1435" builtinId="8" hidden="1"/>
    <cellStyle name="Hyperlink" xfId="1437" builtinId="8" hidden="1"/>
    <cellStyle name="Hyperlink" xfId="1439" builtinId="8" hidden="1"/>
    <cellStyle name="Hyperlink" xfId="1441" builtinId="8" hidden="1"/>
    <cellStyle name="Hyperlink" xfId="1443" builtinId="8" hidden="1"/>
    <cellStyle name="Hyperlink" xfId="1445" builtinId="8" hidden="1"/>
    <cellStyle name="Hyperlink" xfId="1447" builtinId="8" hidden="1"/>
    <cellStyle name="Hyperlink" xfId="1449" builtinId="8" hidden="1"/>
    <cellStyle name="Hyperlink" xfId="1451" builtinId="8" hidden="1"/>
    <cellStyle name="Hyperlink" xfId="1453" builtinId="8" hidden="1"/>
    <cellStyle name="Hyperlink" xfId="1455" builtinId="8" hidden="1"/>
    <cellStyle name="Hyperlink" xfId="1457" builtinId="8" hidden="1"/>
    <cellStyle name="Hyperlink" xfId="1459" builtinId="8" hidden="1"/>
    <cellStyle name="Hyperlink" xfId="1461" builtinId="8" hidden="1"/>
    <cellStyle name="Hyperlink" xfId="1463" builtinId="8" hidden="1"/>
    <cellStyle name="Hyperlink" xfId="1465" builtinId="8" hidden="1"/>
    <cellStyle name="Hyperlink" xfId="1467" builtinId="8" hidden="1"/>
    <cellStyle name="Hyperlink" xfId="1469" builtinId="8" hidden="1"/>
    <cellStyle name="Hyperlink" xfId="1471" builtinId="8" hidden="1"/>
    <cellStyle name="Hyperlink" xfId="1473" builtinId="8" hidden="1"/>
    <cellStyle name="Hyperlink" xfId="1475" builtinId="8" hidden="1"/>
    <cellStyle name="Hyperlink" xfId="1477" builtinId="8" hidden="1"/>
    <cellStyle name="Hyperlink" xfId="1479" builtinId="8" hidden="1"/>
    <cellStyle name="Hyperlink" xfId="1481" builtinId="8" hidden="1"/>
    <cellStyle name="Hyperlink" xfId="1485" builtinId="8" hidden="1"/>
    <cellStyle name="Hyperlink" xfId="1487" builtinId="8" hidden="1"/>
    <cellStyle name="Hyperlink" xfId="1489" builtinId="8" hidden="1"/>
    <cellStyle name="Hyperlink" xfId="1491" builtinId="8" hidden="1"/>
    <cellStyle name="Hyperlink" xfId="1493" builtinId="8" hidden="1"/>
    <cellStyle name="Hyperlink" xfId="1497" builtinId="8" hidden="1"/>
    <cellStyle name="Hyperlink" xfId="1499" builtinId="8" hidden="1"/>
    <cellStyle name="Normal" xfId="0" builtinId="0"/>
    <cellStyle name="Normal 2" xfId="5" xr:uid="{00000000-0005-0000-0000-0000D5050000}"/>
    <cellStyle name="Normal 2 2" xfId="68" xr:uid="{00000000-0005-0000-0000-0000D6050000}"/>
    <cellStyle name="Normal 3" xfId="69" xr:uid="{00000000-0005-0000-0000-0000D7050000}"/>
    <cellStyle name="Normal 4" xfId="994" xr:uid="{00000000-0005-0000-0000-0000D8050000}"/>
    <cellStyle name="Normal 5" xfId="1140" xr:uid="{00000000-0005-0000-0000-0000D9050000}"/>
    <cellStyle name="Normal 5 2" xfId="1496" xr:uid="{00000000-0005-0000-0000-0000DA050000}"/>
    <cellStyle name="Normal 6" xfId="1484" xr:uid="{00000000-0005-0000-0000-0000DB050000}"/>
    <cellStyle name="Normal 7" xfId="1501" xr:uid="{00000000-0005-0000-0000-0000DC050000}"/>
    <cellStyle name="Normal 8" xfId="1503" xr:uid="{00000000-0005-0000-0000-0000DD050000}"/>
    <cellStyle name="Normal 8 2" xfId="1505" xr:uid="{00000000-0005-0000-0000-0000DE050000}"/>
    <cellStyle name="Percent 2" xfId="2" xr:uid="{00000000-0005-0000-0000-0000DF050000}"/>
    <cellStyle name="Percent 2 2" xfId="8" xr:uid="{00000000-0005-0000-0000-0000E0050000}"/>
    <cellStyle name="Percent 3" xfId="410" xr:uid="{00000000-0005-0000-0000-0000E1050000}"/>
    <cellStyle name="Percent 4" xfId="661" xr:uid="{00000000-0005-0000-0000-0000E2050000}"/>
    <cellStyle name="Percent 5" xfId="1502" xr:uid="{00000000-0005-0000-0000-0000E305000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dmin\Desktop\Arkad%20DATA\DEALS\Arkad%20Deals%202013\ARH6%20-%20FRECH\911%20E%20Frech\MARIO%20CALCS\AG%20COM%20Calc%20v2"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Admin\Desktop\Arkad%20DATA\DEALS\Arkad%20Deals%202013\ARH3%20-%20ORCHARD\489%20Orchard%20St\MANAGEMENT%20FOLDER\AMORTIZATION%20TABLE1.xlt"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anielrivera\Documents\NICK\ARKAD%20Taxes\Master%20COM%20Calc%20"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Admin\Desktop\Arkad%20DATA\DEALS\Arkad%20Deals%202013\489%20Orchard%20St\MANAGEMENT%20FOLDER\SCHEDULE%20TRACKING"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IN 5050"/>
      <sheetName val="Grove Ave. Irvington"/>
      <sheetName val="Park 225k Budget"/>
      <sheetName val="Office (AG)"/>
      <sheetName val="Lenders"/>
      <sheetName val="Regus Model $3+per ft"/>
      <sheetName val="Office for Collazo "/>
      <sheetName val="Developement Budget"/>
      <sheetName val="Tax Abaitment"/>
      <sheetName val="High Projections "/>
      <sheetName val="Commercial Office  Calc"/>
      <sheetName val="test14-14--"/>
      <sheetName val="test 2-Equity ALPHA"/>
      <sheetName val="Colazo Dev, Est and Calc"/>
      <sheetName val="Projections"/>
      <sheetName val="Collazo Repairs"/>
      <sheetName val="130 North (5050)"/>
      <sheetName val="130 North"/>
    </sheetNames>
    <sheetDataSet>
      <sheetData sheetId="0" refreshError="1">
        <row r="10">
          <cell r="D10" t="str">
            <v>REPAIRS</v>
          </cell>
        </row>
        <row r="18">
          <cell r="D18" t="str">
            <v>Credits From Seller</v>
          </cell>
        </row>
        <row r="19">
          <cell r="D19" t="str">
            <v>Acquisition Fee %</v>
          </cell>
        </row>
        <row r="20">
          <cell r="D20" t="str">
            <v>Total Acquisition/Closing Costs</v>
          </cell>
        </row>
        <row r="25">
          <cell r="C25" t="str">
            <v>Sq Ft per Unit</v>
          </cell>
          <cell r="D25" t="str">
            <v>Total Sq Ft</v>
          </cell>
        </row>
        <row r="26">
          <cell r="D26">
            <v>1000</v>
          </cell>
        </row>
        <row r="27">
          <cell r="D27">
            <v>1000</v>
          </cell>
        </row>
        <row r="28">
          <cell r="D28">
            <v>2500</v>
          </cell>
        </row>
        <row r="32">
          <cell r="C32">
            <v>650</v>
          </cell>
          <cell r="D32">
            <v>3900</v>
          </cell>
        </row>
        <row r="33">
          <cell r="C33">
            <v>800</v>
          </cell>
          <cell r="D33">
            <v>3200</v>
          </cell>
        </row>
        <row r="34">
          <cell r="C34">
            <v>1125</v>
          </cell>
          <cell r="D34">
            <v>0</v>
          </cell>
        </row>
        <row r="35">
          <cell r="D35">
            <v>0</v>
          </cell>
        </row>
        <row r="36">
          <cell r="D36">
            <v>11600</v>
          </cell>
        </row>
        <row r="39">
          <cell r="D39" t="str">
            <v>$  Per Unit</v>
          </cell>
        </row>
        <row r="40">
          <cell r="D40">
            <v>40</v>
          </cell>
        </row>
        <row r="41">
          <cell r="D41">
            <v>60</v>
          </cell>
        </row>
        <row r="42">
          <cell r="D42">
            <v>0</v>
          </cell>
        </row>
        <row r="43">
          <cell r="D43">
            <v>500</v>
          </cell>
        </row>
        <row r="47">
          <cell r="D47" t="str">
            <v>Total Income</v>
          </cell>
        </row>
        <row r="48">
          <cell r="D48" t="str">
            <v>Vacancy rate</v>
          </cell>
        </row>
        <row r="49">
          <cell r="D49" t="str">
            <v>Effective Gross Income Per Year</v>
          </cell>
        </row>
        <row r="55">
          <cell r="D55" t="str">
            <v>Value at Cap Rate</v>
          </cell>
        </row>
        <row r="56">
          <cell r="D56" t="str">
            <v>Rent Gross MUL</v>
          </cell>
        </row>
        <row r="57">
          <cell r="D57" t="str">
            <v>Refi LTV</v>
          </cell>
        </row>
        <row r="59">
          <cell r="C59" t="str">
            <v>ALL IN</v>
          </cell>
        </row>
        <row r="60">
          <cell r="D60" t="str">
            <v>NEW INTEREST RATE</v>
          </cell>
        </row>
        <row r="61">
          <cell r="D61" t="str">
            <v>NEW DEBT SERVICE</v>
          </cell>
        </row>
        <row r="62">
          <cell r="D62" t="str">
            <v>Second Lien Rate</v>
          </cell>
        </row>
        <row r="63">
          <cell r="D63" t="str">
            <v>2nd Debt Amount if Needed</v>
          </cell>
        </row>
        <row r="64">
          <cell r="D64" t="str">
            <v>NEW Monthly Debt Service</v>
          </cell>
        </row>
        <row r="65">
          <cell r="D65" t="str">
            <v>CASH OUT!!     (If RED we need - 2nd Lien)</v>
          </cell>
        </row>
      </sheetData>
      <sheetData sheetId="1">
        <row r="20">
          <cell r="D20">
            <v>746000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ow r="10">
          <cell r="D10" t="str">
            <v>REPAIRS</v>
          </cell>
        </row>
      </sheetData>
      <sheetData sheetId="14" refreshError="1"/>
      <sheetData sheetId="15" refreshError="1"/>
      <sheetData sheetId="16" refreshError="1"/>
      <sheetData sheetId="1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oan Amortization Schedule"/>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IN 5050"/>
      <sheetName val="Park 225k Budget"/>
      <sheetName val="Office (AG)"/>
      <sheetName val="Lenders"/>
      <sheetName val="Regus Model $3+per ft"/>
      <sheetName val="Office for Collazo "/>
      <sheetName val="Developement Budget"/>
      <sheetName val="Tax Abaitment"/>
      <sheetName val="High Projections "/>
      <sheetName val="Commercial Office  Calc"/>
      <sheetName val="test14-14--"/>
      <sheetName val="test 2-Equity ALPHA"/>
      <sheetName val="Colazo Dev, Est and Calc"/>
      <sheetName val="Projections"/>
      <sheetName val="Collazo Repairs"/>
    </sheetNames>
    <sheetDataSet>
      <sheetData sheetId="0">
        <row r="10">
          <cell r="D10" t="str">
            <v>REPAIRS</v>
          </cell>
        </row>
        <row r="18">
          <cell r="F18">
            <v>0</v>
          </cell>
        </row>
        <row r="19">
          <cell r="F19">
            <v>21000</v>
          </cell>
          <cell r="G19">
            <v>0.04</v>
          </cell>
        </row>
        <row r="20">
          <cell r="F20">
            <v>42000</v>
          </cell>
        </row>
        <row r="23">
          <cell r="A23" t="str">
            <v>INCOME GENERATION</v>
          </cell>
        </row>
        <row r="25">
          <cell r="A25" t="str">
            <v>UNIT MIX</v>
          </cell>
          <cell r="E25" t="str">
            <v>Rent per Unit</v>
          </cell>
          <cell r="F25" t="str">
            <v>Annual Total Rent</v>
          </cell>
        </row>
        <row r="26">
          <cell r="A26" t="str">
            <v>Retail # 1</v>
          </cell>
          <cell r="E26">
            <v>2500</v>
          </cell>
          <cell r="F26">
            <v>30000</v>
          </cell>
        </row>
        <row r="27">
          <cell r="A27" t="str">
            <v>Retail # 2</v>
          </cell>
          <cell r="E27">
            <v>2500</v>
          </cell>
          <cell r="F27">
            <v>30000</v>
          </cell>
        </row>
        <row r="28">
          <cell r="A28" t="str">
            <v>Retail #3</v>
          </cell>
          <cell r="E28">
            <v>5000</v>
          </cell>
          <cell r="F28">
            <v>60000</v>
          </cell>
        </row>
        <row r="29">
          <cell r="E29" t="str">
            <v>TOTAL =</v>
          </cell>
          <cell r="F29">
            <v>120000</v>
          </cell>
        </row>
        <row r="32">
          <cell r="A32" t="str">
            <v xml:space="preserve"> Studio1 BR Apt</v>
          </cell>
          <cell r="E32">
            <v>900</v>
          </cell>
          <cell r="F32">
            <v>64800</v>
          </cell>
        </row>
        <row r="33">
          <cell r="A33" t="str">
            <v xml:space="preserve">  (2 floors) 2 BR Apt</v>
          </cell>
          <cell r="E33">
            <v>1350</v>
          </cell>
          <cell r="F33">
            <v>64800</v>
          </cell>
        </row>
        <row r="34">
          <cell r="A34" t="str">
            <v>3 BR Apt</v>
          </cell>
          <cell r="E34">
            <v>1500</v>
          </cell>
          <cell r="F34">
            <v>0</v>
          </cell>
        </row>
        <row r="35">
          <cell r="A35" t="str">
            <v>4 BR Apt</v>
          </cell>
          <cell r="E35">
            <v>1800</v>
          </cell>
          <cell r="F35">
            <v>0</v>
          </cell>
        </row>
        <row r="36">
          <cell r="A36" t="str">
            <v>5 BR Apt</v>
          </cell>
          <cell r="E36" t="str">
            <v>TOTAL =</v>
          </cell>
          <cell r="F36">
            <v>129600</v>
          </cell>
        </row>
        <row r="39">
          <cell r="A39" t="str">
            <v>Other Income</v>
          </cell>
          <cell r="E39" t="str">
            <v>$ Per Months</v>
          </cell>
          <cell r="F39" t="str">
            <v>Annual Revenue</v>
          </cell>
        </row>
        <row r="40">
          <cell r="A40" t="str">
            <v>Laundry</v>
          </cell>
          <cell r="E40">
            <v>200</v>
          </cell>
          <cell r="F40">
            <v>2400</v>
          </cell>
        </row>
        <row r="41">
          <cell r="A41" t="str">
            <v>Storage</v>
          </cell>
          <cell r="E41">
            <v>0</v>
          </cell>
          <cell r="F41">
            <v>0</v>
          </cell>
        </row>
        <row r="42">
          <cell r="A42" t="str">
            <v>Parking</v>
          </cell>
          <cell r="E42">
            <v>0</v>
          </cell>
          <cell r="F42">
            <v>0</v>
          </cell>
        </row>
        <row r="43">
          <cell r="A43" t="str">
            <v>Cell Tower</v>
          </cell>
          <cell r="E43">
            <v>1500</v>
          </cell>
          <cell r="F43">
            <v>18000</v>
          </cell>
        </row>
        <row r="44">
          <cell r="E44" t="str">
            <v>TOTAL =</v>
          </cell>
          <cell r="F44">
            <v>20400</v>
          </cell>
        </row>
        <row r="47">
          <cell r="F47">
            <v>270000</v>
          </cell>
        </row>
        <row r="48">
          <cell r="E48" t="str">
            <v>-</v>
          </cell>
          <cell r="F48">
            <v>12600</v>
          </cell>
          <cell r="G48">
            <v>0.05</v>
          </cell>
        </row>
        <row r="49">
          <cell r="F49">
            <v>257400</v>
          </cell>
        </row>
        <row r="53">
          <cell r="A53" t="str">
            <v>REFI CALCULATOR</v>
          </cell>
        </row>
        <row r="55">
          <cell r="E55">
            <v>0.08</v>
          </cell>
          <cell r="F55">
            <v>2507437.5</v>
          </cell>
        </row>
        <row r="56">
          <cell r="E56">
            <v>10</v>
          </cell>
          <cell r="F56">
            <v>2574000</v>
          </cell>
        </row>
        <row r="57">
          <cell r="E57">
            <v>0.7</v>
          </cell>
          <cell r="F57">
            <v>1755206.25</v>
          </cell>
        </row>
        <row r="59">
          <cell r="E59" t="str">
            <v>Amount Owed - Repair Float Deducted =</v>
          </cell>
          <cell r="F59">
            <v>1352207.5</v>
          </cell>
        </row>
        <row r="60">
          <cell r="F60">
            <v>6.5000000000000002E-2</v>
          </cell>
        </row>
        <row r="61">
          <cell r="F61">
            <v>87893.487500000003</v>
          </cell>
        </row>
        <row r="62">
          <cell r="F62">
            <v>0.12</v>
          </cell>
        </row>
        <row r="63">
          <cell r="F63">
            <v>0</v>
          </cell>
        </row>
        <row r="64">
          <cell r="F64">
            <v>7324.4572916666666</v>
          </cell>
        </row>
        <row r="65">
          <cell r="F65">
            <v>402998.75</v>
          </cell>
        </row>
        <row r="67">
          <cell r="F67">
            <v>0</v>
          </cell>
        </row>
      </sheetData>
      <sheetData sheetId="1">
        <row r="10">
          <cell r="D10" t="str">
            <v>REPAIRS</v>
          </cell>
        </row>
      </sheetData>
      <sheetData sheetId="2"/>
      <sheetData sheetId="3"/>
      <sheetData sheetId="4"/>
      <sheetData sheetId="5"/>
      <sheetData sheetId="6"/>
      <sheetData sheetId="7"/>
      <sheetData sheetId="8"/>
      <sheetData sheetId="9"/>
      <sheetData sheetId="10">
        <row r="10">
          <cell r="D10" t="str">
            <v>REPAIRS</v>
          </cell>
        </row>
      </sheetData>
      <sheetData sheetId="11">
        <row r="10">
          <cell r="D10" t="str">
            <v>REPAIRS</v>
          </cell>
        </row>
      </sheetData>
      <sheetData sheetId="12">
        <row r="10">
          <cell r="D10" t="str">
            <v>REPAIRS</v>
          </cell>
        </row>
      </sheetData>
      <sheetData sheetId="13"/>
      <sheetData sheetId="1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RCHARD"/>
      <sheetName val="GanttChart"/>
      <sheetName val="Help and Info"/>
      <sheetName val="Terms of Use"/>
      <sheetName val="Holidays"/>
      <sheetName val="MATERIAL SHEET"/>
      <sheetName val="Sheet2"/>
    </sheetNames>
    <sheetDataSet>
      <sheetData sheetId="0"/>
      <sheetData sheetId="1"/>
      <sheetData sheetId="2">
        <row r="2">
          <cell r="C2" t="str">
            <v>GETTING STARTED</v>
          </cell>
        </row>
        <row r="54">
          <cell r="C54" t="str">
            <v>QUESTIONS &amp; ANSWERS</v>
          </cell>
        </row>
        <row r="56">
          <cell r="C56" t="str">
            <v>Q:  Why does the Start Date and End Date seem to be one (1) day off when I enter 2 in the Duration Days column?</v>
          </cell>
        </row>
        <row r="57">
          <cell r="C57" t="str">
            <v>A:  Because the Duration Days count the full days.  That is, both the Start and End dates are considered full workdays.</v>
          </cell>
        </row>
        <row r="58">
          <cell r="C58" t="str">
            <v>NOTE:  Notice the following task moves to start on the next date.</v>
          </cell>
        </row>
        <row r="60">
          <cell r="C60" t="str">
            <v>Q:  Why do some of the dates not appear in color on the Gantt chart?</v>
          </cell>
        </row>
        <row r="61">
          <cell r="C61" t="str">
            <v>A:  This happens when the scheduled work days are on a weekend.</v>
          </cell>
        </row>
        <row r="63">
          <cell r="C63" t="str">
            <v>Q:  I added a row and now the dates are not working.</v>
          </cell>
        </row>
        <row r="64">
          <cell r="C64" t="str">
            <v xml:space="preserve">A:  Double click on the date in the row you added and take note of the formula.  You can either enter </v>
          </cell>
        </row>
        <row r="66">
          <cell r="C66" t="str">
            <v>Q:  Under Working Days, some of the cells have ### instead of a number.</v>
          </cell>
        </row>
        <row r="67">
          <cell r="C67" t="str">
            <v>A:  This happens in Excel 2003 and under if you do not have a special add-in installed.  Simply go to Tools, Add-ins…  A pop up window will open.  Put a check in the box next to Analysis ToolPak then click OK.</v>
          </cell>
        </row>
        <row r="69">
          <cell r="C69" t="str">
            <v>Q:  I want to manually control the start dates.  How can I do that?</v>
          </cell>
        </row>
        <row r="70">
          <cell r="C70" t="str">
            <v>A:  Simply enter the date you wish.  All dates below will adjust accordingly until you manually change all the dates.</v>
          </cell>
        </row>
        <row r="72">
          <cell r="C72" t="str">
            <v>Q:  How can I set two tasks to occur simultaniously?</v>
          </cell>
        </row>
        <row r="73">
          <cell r="C73" t="str">
            <v>A:  Two Ways:</v>
          </cell>
        </row>
        <row r="74">
          <cell r="C74" t="str">
            <v>1.  Set the second task to equal the first task by double clicking in the start date and entering the equal sign "=" then click on the start date of the task you want this task to match.</v>
          </cell>
        </row>
        <row r="75">
          <cell r="C75" t="str">
            <v>2.  Manually enter the start date matching the other task.  I prefer the first option because it will adjust automatically when I make changes to the first task.</v>
          </cell>
        </row>
        <row r="77">
          <cell r="C77" t="str">
            <v>Q:  I want to make some modifications.  Can you help us?</v>
          </cell>
        </row>
        <row r="78">
          <cell r="C78" t="str">
            <v>A:  Yes and gladly.  Simply contact us using the Custom Forms button above.</v>
          </cell>
        </row>
        <row r="80">
          <cell r="C80" t="str">
            <v>Q:  How far out can this template schedule.</v>
          </cell>
        </row>
        <row r="81">
          <cell r="C81" t="str">
            <v>A:  That depends on the version of Excel you are using.  If you are using anything less than 2007, then you are limited to almost 8 months.  Excel 2007 is limited to several years.</v>
          </cell>
        </row>
        <row r="83">
          <cell r="C83" t="str">
            <v>Q:  I have an error in the cell that looks like #REF!.  What can I do?</v>
          </cell>
        </row>
        <row r="84">
          <cell r="C84" t="str">
            <v>A:  This means that there is a problem with a reference in the formula of the cell.  Here is what to do:</v>
          </cell>
        </row>
        <row r="85">
          <cell r="C85" t="str">
            <v>1. Check to see if there is another cell similar in color and type above this error that is working or has the correct value.</v>
          </cell>
        </row>
        <row r="86">
          <cell r="C86" t="str">
            <v>2. Click on the cell to see how the formula is supposed to work.  In the case of Start Dates, the cell formula usually looks at the previous task and adds 1 day to the date.</v>
          </cell>
        </row>
        <row r="87">
          <cell r="C87" t="str">
            <v>3. Click the cell with the #REF! error and type the following</v>
          </cell>
        </row>
        <row r="88">
          <cell r="C88" t="str">
            <v>a. =</v>
          </cell>
        </row>
        <row r="89">
          <cell r="C89" t="str">
            <v>b. Cell you are referencing</v>
          </cell>
        </row>
        <row r="90">
          <cell r="C90" t="str">
            <v>c. +</v>
          </cell>
        </row>
        <row r="91">
          <cell r="C91" t="str">
            <v>d. Enter the number of days you want to add to the previous date to show a start date of this task</v>
          </cell>
        </row>
        <row r="93">
          <cell r="C93" t="str">
            <v>Q:  How can I delete rows?</v>
          </cell>
        </row>
        <row r="94">
          <cell r="C94" t="str">
            <v>A:  1. Select the row or rows you want to delete _x000D_NOTE:  Select multiple rows by Left clicking and hold on the first row then drag the mouse up or down to include the other rows then let go of the mouse button._x000D_2. Right click on any of the row numbers you highlighted and select Delete._x000D_</v>
          </cell>
        </row>
      </sheetData>
      <sheetData sheetId="3"/>
      <sheetData sheetId="4">
        <row r="4">
          <cell r="C4">
            <v>39814</v>
          </cell>
        </row>
        <row r="5">
          <cell r="C5">
            <v>39832</v>
          </cell>
        </row>
        <row r="6">
          <cell r="C6">
            <v>39860</v>
          </cell>
        </row>
        <row r="7">
          <cell r="C7">
            <v>39958</v>
          </cell>
        </row>
        <row r="8">
          <cell r="C8">
            <v>39998</v>
          </cell>
        </row>
        <row r="9">
          <cell r="C9">
            <v>40063</v>
          </cell>
        </row>
        <row r="10">
          <cell r="C10">
            <v>40098</v>
          </cell>
        </row>
        <row r="11">
          <cell r="C11">
            <v>40128</v>
          </cell>
        </row>
        <row r="12">
          <cell r="C12">
            <v>40143</v>
          </cell>
        </row>
        <row r="13">
          <cell r="C13">
            <v>40172</v>
          </cell>
        </row>
      </sheetData>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35"/>
  <sheetViews>
    <sheetView showGridLines="0" tabSelected="1" topLeftCell="B1" zoomScale="70" zoomScaleNormal="70" zoomScalePageLayoutView="150" workbookViewId="0">
      <selection activeCell="E9" sqref="E9:F11"/>
    </sheetView>
  </sheetViews>
  <sheetFormatPr defaultColWidth="51" defaultRowHeight="31.05" customHeight="1"/>
  <cols>
    <col min="1" max="2" width="61" style="53" customWidth="1"/>
    <col min="3" max="3" width="31.36328125" style="29" customWidth="1"/>
    <col min="4" max="5" width="31.36328125" style="13" customWidth="1"/>
    <col min="6" max="6" width="31.36328125" style="29" customWidth="1"/>
    <col min="7" max="8" width="51" style="29"/>
    <col min="9" max="9" width="0" style="29" hidden="1" customWidth="1"/>
    <col min="10" max="16384" width="51" style="29"/>
  </cols>
  <sheetData>
    <row r="1" spans="1:9" s="1" customFormat="1" ht="31.05" customHeight="1">
      <c r="A1" s="60" t="s">
        <v>14</v>
      </c>
      <c r="B1" s="86" t="s">
        <v>74</v>
      </c>
      <c r="C1" s="86"/>
      <c r="D1" s="86"/>
      <c r="E1" s="86"/>
      <c r="F1" s="86"/>
    </row>
    <row r="2" spans="1:9" s="21" customFormat="1" ht="31.05" customHeight="1">
      <c r="A2" s="51" t="s">
        <v>92</v>
      </c>
      <c r="B2" s="79" t="s">
        <v>62</v>
      </c>
      <c r="C2" s="80"/>
      <c r="D2" s="80"/>
      <c r="E2" s="80"/>
      <c r="F2" s="80"/>
    </row>
    <row r="3" spans="1:9" s="21" customFormat="1" ht="31.05" customHeight="1">
      <c r="A3" s="51"/>
      <c r="B3" s="86" t="s">
        <v>75</v>
      </c>
      <c r="C3" s="86"/>
      <c r="D3" s="86"/>
      <c r="E3" s="86"/>
      <c r="F3" s="86"/>
    </row>
    <row r="4" spans="1:9" s="21" customFormat="1" ht="31.05" customHeight="1">
      <c r="A4" s="51"/>
      <c r="B4" s="86" t="s">
        <v>77</v>
      </c>
      <c r="C4" s="86"/>
      <c r="D4" s="86"/>
      <c r="E4" s="86"/>
      <c r="F4" s="86"/>
    </row>
    <row r="5" spans="1:9" s="21" customFormat="1" ht="31.05" customHeight="1">
      <c r="A5" s="51"/>
      <c r="B5" s="51"/>
      <c r="C5" s="20"/>
      <c r="D5" s="20"/>
      <c r="E5" s="20"/>
      <c r="F5" s="20"/>
    </row>
    <row r="6" spans="1:9" s="2" customFormat="1" ht="52.95" customHeight="1">
      <c r="A6" s="69" t="s">
        <v>18</v>
      </c>
      <c r="B6" s="52"/>
      <c r="C6" s="17"/>
      <c r="D6" s="17"/>
      <c r="E6" s="17"/>
      <c r="F6" s="18"/>
    </row>
    <row r="7" spans="1:9" s="2" customFormat="1" ht="31.05" customHeight="1">
      <c r="A7" s="53"/>
      <c r="B7" s="53"/>
      <c r="C7" s="3"/>
      <c r="D7" s="3"/>
    </row>
    <row r="8" spans="1:9" s="2" customFormat="1" ht="31.05" customHeight="1" thickBot="1">
      <c r="A8" s="70" t="s">
        <v>73</v>
      </c>
      <c r="B8" s="54"/>
      <c r="D8" s="23"/>
    </row>
    <row r="9" spans="1:9" s="2" customFormat="1" ht="31.05" customHeight="1">
      <c r="A9" s="53"/>
      <c r="B9" s="39" t="s">
        <v>106</v>
      </c>
      <c r="C9" s="39"/>
      <c r="D9" s="39"/>
      <c r="E9" s="24" t="s">
        <v>17</v>
      </c>
      <c r="F9" s="25">
        <f>SUM(F31:F396)</f>
        <v>0</v>
      </c>
    </row>
    <row r="10" spans="1:9" s="2" customFormat="1" ht="31.05" customHeight="1">
      <c r="A10" s="55"/>
      <c r="B10" s="55"/>
      <c r="E10" s="24" t="s">
        <v>16</v>
      </c>
      <c r="F10" s="26">
        <f>F9*0.1</f>
        <v>0</v>
      </c>
    </row>
    <row r="11" spans="1:9" s="2" customFormat="1" ht="31.05" customHeight="1" thickBot="1">
      <c r="A11" s="71" t="s">
        <v>67</v>
      </c>
      <c r="B11" s="56"/>
      <c r="D11" s="4"/>
      <c r="E11" s="27" t="s">
        <v>0</v>
      </c>
      <c r="F11" s="28">
        <f>F9+F10</f>
        <v>0</v>
      </c>
    </row>
    <row r="12" spans="1:9" s="2" customFormat="1" ht="31.05" customHeight="1" thickBot="1">
      <c r="A12" s="71" t="s">
        <v>68</v>
      </c>
      <c r="B12" s="57"/>
      <c r="D12" s="4"/>
    </row>
    <row r="13" spans="1:9" s="2" customFormat="1" ht="31.05" customHeight="1" thickBot="1">
      <c r="A13" s="58"/>
      <c r="B13" s="58"/>
      <c r="C13" s="4"/>
      <c r="D13" s="4"/>
    </row>
    <row r="14" spans="1:9" s="2" customFormat="1" ht="31.05" customHeight="1">
      <c r="A14" s="72" t="s">
        <v>19</v>
      </c>
      <c r="B14" s="59"/>
      <c r="C14" s="5"/>
      <c r="D14" s="6"/>
    </row>
    <row r="15" spans="1:9" s="19" customFormat="1" ht="31.05" customHeight="1">
      <c r="A15" s="88"/>
      <c r="B15" s="89"/>
      <c r="C15" s="89"/>
      <c r="D15" s="90"/>
      <c r="I15" s="19" t="s">
        <v>95</v>
      </c>
    </row>
    <row r="16" spans="1:9" s="19" customFormat="1" ht="31.05" customHeight="1">
      <c r="A16" s="88"/>
      <c r="B16" s="89"/>
      <c r="C16" s="89"/>
      <c r="D16" s="90"/>
      <c r="I16" s="19" t="s">
        <v>96</v>
      </c>
    </row>
    <row r="17" spans="1:8" ht="31.05" customHeight="1">
      <c r="A17" s="88"/>
      <c r="B17" s="89"/>
      <c r="C17" s="89"/>
      <c r="D17" s="90"/>
    </row>
    <row r="18" spans="1:8" s="19" customFormat="1" ht="31.05" customHeight="1">
      <c r="A18" s="88"/>
      <c r="B18" s="89"/>
      <c r="C18" s="89"/>
      <c r="D18" s="90"/>
      <c r="E18" s="30"/>
      <c r="F18" s="30"/>
    </row>
    <row r="19" spans="1:8" s="19" customFormat="1" ht="31.05" customHeight="1" thickBot="1">
      <c r="A19" s="91"/>
      <c r="B19" s="92"/>
      <c r="C19" s="92"/>
      <c r="D19" s="93"/>
      <c r="E19" s="30"/>
      <c r="F19" s="30"/>
    </row>
    <row r="20" spans="1:8" s="7" customFormat="1" ht="31.05" customHeight="1">
      <c r="A20" s="60"/>
      <c r="B20" s="32" t="s">
        <v>110</v>
      </c>
      <c r="D20" s="31"/>
      <c r="E20" s="32" t="s">
        <v>93</v>
      </c>
      <c r="F20" s="32"/>
    </row>
    <row r="21" spans="1:8" s="30" customFormat="1" ht="31.05" customHeight="1">
      <c r="A21" s="71" t="s">
        <v>86</v>
      </c>
      <c r="B21" s="61"/>
      <c r="D21" s="22" t="s">
        <v>87</v>
      </c>
      <c r="E21" s="33"/>
      <c r="F21" s="34" t="s">
        <v>76</v>
      </c>
    </row>
    <row r="22" spans="1:8" s="30" customFormat="1" ht="31.05" customHeight="1">
      <c r="A22" s="71" t="s">
        <v>63</v>
      </c>
      <c r="B22" s="61"/>
      <c r="D22" s="22" t="s">
        <v>65</v>
      </c>
      <c r="E22" s="35"/>
      <c r="F22" s="23"/>
    </row>
    <row r="23" spans="1:8" s="30" customFormat="1" ht="31.05" customHeight="1">
      <c r="A23" s="71" t="s">
        <v>64</v>
      </c>
      <c r="B23" s="61"/>
      <c r="D23" s="22" t="s">
        <v>66</v>
      </c>
      <c r="E23" s="35"/>
      <c r="F23" s="23"/>
    </row>
    <row r="24" spans="1:8" s="30" customFormat="1" ht="31.05" customHeight="1">
      <c r="A24" s="71" t="s">
        <v>20</v>
      </c>
      <c r="B24" s="61"/>
      <c r="D24" s="22" t="s">
        <v>94</v>
      </c>
      <c r="E24" s="35"/>
      <c r="F24" s="36"/>
    </row>
    <row r="25" spans="1:8" s="30" customFormat="1" ht="31.05" customHeight="1">
      <c r="A25" s="71"/>
      <c r="B25" s="62"/>
      <c r="D25" s="37"/>
      <c r="E25" s="38"/>
      <c r="F25" s="38"/>
    </row>
    <row r="26" spans="1:8" s="30" customFormat="1" ht="31.05" customHeight="1">
      <c r="A26" s="73" t="s">
        <v>72</v>
      </c>
      <c r="B26" s="61"/>
      <c r="C26" s="87" t="s">
        <v>107</v>
      </c>
      <c r="D26" s="87"/>
      <c r="E26" s="87"/>
      <c r="F26" s="87"/>
      <c r="G26" s="39"/>
      <c r="H26" s="39"/>
    </row>
    <row r="27" spans="1:8" ht="31.05" customHeight="1" thickBot="1">
      <c r="A27" s="63"/>
      <c r="B27" s="63"/>
      <c r="C27" s="47"/>
      <c r="D27" s="48"/>
      <c r="E27" s="85"/>
      <c r="F27" s="85"/>
    </row>
    <row r="28" spans="1:8" s="8" customFormat="1" ht="31.05" customHeight="1">
      <c r="A28" s="74" t="s">
        <v>99</v>
      </c>
      <c r="B28" s="64"/>
      <c r="C28" s="49" t="s">
        <v>100</v>
      </c>
      <c r="D28" s="49"/>
      <c r="E28" s="49"/>
      <c r="F28" s="50" t="s">
        <v>101</v>
      </c>
    </row>
    <row r="29" spans="1:8" s="9" customFormat="1" ht="31.05" customHeight="1" thickBot="1">
      <c r="A29" s="81" t="s">
        <v>105</v>
      </c>
      <c r="B29" s="82" t="s">
        <v>109</v>
      </c>
      <c r="C29" s="83">
        <v>3</v>
      </c>
      <c r="D29" s="83" t="s">
        <v>103</v>
      </c>
      <c r="E29" s="83" t="s">
        <v>104</v>
      </c>
      <c r="F29" s="84">
        <v>3000</v>
      </c>
    </row>
    <row r="30" spans="1:8" s="14" customFormat="1" ht="31.05" customHeight="1" thickBot="1">
      <c r="A30" s="75" t="s">
        <v>90</v>
      </c>
      <c r="B30" s="65" t="s">
        <v>97</v>
      </c>
      <c r="C30" s="44" t="s">
        <v>114</v>
      </c>
      <c r="D30" s="44" t="s">
        <v>98</v>
      </c>
      <c r="E30" s="45" t="s">
        <v>102</v>
      </c>
      <c r="F30" s="46" t="s">
        <v>91</v>
      </c>
    </row>
    <row r="31" spans="1:8" s="40" customFormat="1" ht="31.05" customHeight="1">
      <c r="A31" s="76" t="s">
        <v>45</v>
      </c>
      <c r="B31" s="66" t="s">
        <v>46</v>
      </c>
      <c r="C31" s="41"/>
      <c r="D31" s="41"/>
      <c r="E31" s="42"/>
      <c r="F31" s="10">
        <v>0</v>
      </c>
    </row>
    <row r="32" spans="1:8" s="43" customFormat="1" ht="31.05" customHeight="1">
      <c r="A32" s="77" t="s">
        <v>108</v>
      </c>
      <c r="B32" s="66" t="s">
        <v>113</v>
      </c>
      <c r="C32" s="41"/>
      <c r="D32" s="41"/>
      <c r="E32" s="42"/>
      <c r="F32" s="11">
        <v>0</v>
      </c>
    </row>
    <row r="33" spans="1:6" s="43" customFormat="1" ht="31.05" customHeight="1">
      <c r="A33" s="77" t="s">
        <v>80</v>
      </c>
      <c r="B33" s="66" t="s">
        <v>69</v>
      </c>
      <c r="C33" s="41"/>
      <c r="D33" s="41"/>
      <c r="E33" s="42"/>
      <c r="F33" s="11">
        <v>0</v>
      </c>
    </row>
    <row r="34" spans="1:6" s="43" customFormat="1" ht="31.05" customHeight="1">
      <c r="A34" s="77" t="s">
        <v>81</v>
      </c>
      <c r="B34" s="66" t="s">
        <v>69</v>
      </c>
      <c r="C34" s="41"/>
      <c r="D34" s="41"/>
      <c r="E34" s="42"/>
      <c r="F34" s="11">
        <v>0</v>
      </c>
    </row>
    <row r="35" spans="1:6" s="43" customFormat="1" ht="31.05" customHeight="1">
      <c r="A35" s="77" t="s">
        <v>3</v>
      </c>
      <c r="B35" s="66" t="s">
        <v>30</v>
      </c>
      <c r="C35" s="41"/>
      <c r="D35" s="41"/>
      <c r="E35" s="42"/>
      <c r="F35" s="11">
        <v>0</v>
      </c>
    </row>
    <row r="36" spans="1:6" s="43" customFormat="1" ht="31.05" customHeight="1">
      <c r="A36" s="77" t="s">
        <v>47</v>
      </c>
      <c r="B36" s="66" t="s">
        <v>48</v>
      </c>
      <c r="C36" s="41"/>
      <c r="D36" s="41"/>
      <c r="E36" s="42"/>
      <c r="F36" s="11">
        <v>0</v>
      </c>
    </row>
    <row r="37" spans="1:6" s="43" customFormat="1" ht="31.05" customHeight="1">
      <c r="A37" s="77" t="s">
        <v>83</v>
      </c>
      <c r="B37" s="66" t="s">
        <v>30</v>
      </c>
      <c r="C37" s="41"/>
      <c r="D37" s="41"/>
      <c r="E37" s="42"/>
      <c r="F37" s="11">
        <v>0</v>
      </c>
    </row>
    <row r="38" spans="1:6" s="43" customFormat="1" ht="31.05" customHeight="1">
      <c r="A38" s="77" t="s">
        <v>57</v>
      </c>
      <c r="B38" s="66" t="s">
        <v>58</v>
      </c>
      <c r="C38" s="41"/>
      <c r="D38" s="41"/>
      <c r="E38" s="42"/>
      <c r="F38" s="11">
        <v>0</v>
      </c>
    </row>
    <row r="39" spans="1:6" s="43" customFormat="1" ht="31.05" customHeight="1">
      <c r="A39" s="77" t="s">
        <v>10</v>
      </c>
      <c r="B39" s="66" t="s">
        <v>29</v>
      </c>
      <c r="C39" s="41"/>
      <c r="D39" s="41"/>
      <c r="E39" s="42"/>
      <c r="F39" s="11">
        <v>0</v>
      </c>
    </row>
    <row r="40" spans="1:6" s="43" customFormat="1" ht="31.05" customHeight="1">
      <c r="A40" s="77" t="s">
        <v>82</v>
      </c>
      <c r="B40" s="66" t="s">
        <v>69</v>
      </c>
      <c r="C40" s="41"/>
      <c r="D40" s="41"/>
      <c r="E40" s="42"/>
      <c r="F40" s="11">
        <v>0</v>
      </c>
    </row>
    <row r="41" spans="1:6" s="43" customFormat="1" ht="31.05" customHeight="1">
      <c r="A41" s="77" t="s">
        <v>25</v>
      </c>
      <c r="B41" s="66" t="s">
        <v>69</v>
      </c>
      <c r="C41" s="41"/>
      <c r="D41" s="41"/>
      <c r="E41" s="42"/>
      <c r="F41" s="11">
        <v>0</v>
      </c>
    </row>
    <row r="42" spans="1:6" s="43" customFormat="1" ht="31.05" customHeight="1">
      <c r="A42" s="77" t="s">
        <v>49</v>
      </c>
      <c r="B42" s="66" t="s">
        <v>50</v>
      </c>
      <c r="C42" s="41"/>
      <c r="D42" s="41"/>
      <c r="E42" s="42"/>
      <c r="F42" s="11">
        <v>0</v>
      </c>
    </row>
    <row r="43" spans="1:6" s="43" customFormat="1" ht="31.05" customHeight="1">
      <c r="A43" s="77" t="s">
        <v>42</v>
      </c>
      <c r="B43" s="66" t="s">
        <v>43</v>
      </c>
      <c r="C43" s="41"/>
      <c r="D43" s="41"/>
      <c r="E43" s="42"/>
      <c r="F43" s="11">
        <v>0</v>
      </c>
    </row>
    <row r="44" spans="1:6" s="43" customFormat="1" ht="31.05" customHeight="1">
      <c r="A44" s="77" t="s">
        <v>78</v>
      </c>
      <c r="B44" s="66" t="s">
        <v>44</v>
      </c>
      <c r="C44" s="41"/>
      <c r="D44" s="41"/>
      <c r="E44" s="42"/>
      <c r="F44" s="11">
        <v>0</v>
      </c>
    </row>
    <row r="45" spans="1:6" s="43" customFormat="1" ht="31.05" customHeight="1">
      <c r="A45" s="77" t="s">
        <v>26</v>
      </c>
      <c r="B45" s="66" t="s">
        <v>69</v>
      </c>
      <c r="C45" s="41"/>
      <c r="D45" s="41"/>
      <c r="E45" s="42"/>
      <c r="F45" s="11">
        <v>0</v>
      </c>
    </row>
    <row r="46" spans="1:6" s="43" customFormat="1" ht="31.05" customHeight="1">
      <c r="A46" s="77" t="s">
        <v>27</v>
      </c>
      <c r="B46" s="66" t="s">
        <v>69</v>
      </c>
      <c r="C46" s="41"/>
      <c r="D46" s="41"/>
      <c r="E46" s="42"/>
      <c r="F46" s="11">
        <v>0</v>
      </c>
    </row>
    <row r="47" spans="1:6" s="43" customFormat="1" ht="31.05" customHeight="1">
      <c r="A47" s="77" t="s">
        <v>84</v>
      </c>
      <c r="B47" s="66" t="s">
        <v>69</v>
      </c>
      <c r="C47" s="41"/>
      <c r="D47" s="41"/>
      <c r="E47" s="42"/>
      <c r="F47" s="11">
        <v>0</v>
      </c>
    </row>
    <row r="48" spans="1:6" s="43" customFormat="1" ht="31.05" customHeight="1">
      <c r="A48" s="77" t="s">
        <v>85</v>
      </c>
      <c r="B48" s="66" t="s">
        <v>69</v>
      </c>
      <c r="C48" s="41"/>
      <c r="D48" s="41"/>
      <c r="E48" s="42"/>
      <c r="F48" s="11">
        <v>0</v>
      </c>
    </row>
    <row r="49" spans="1:6" s="43" customFormat="1" ht="31.05" customHeight="1">
      <c r="A49" s="77" t="s">
        <v>2</v>
      </c>
      <c r="B49" s="66" t="s">
        <v>69</v>
      </c>
      <c r="C49" s="41"/>
      <c r="D49" s="41"/>
      <c r="E49" s="42"/>
      <c r="F49" s="11">
        <v>0</v>
      </c>
    </row>
    <row r="50" spans="1:6" s="43" customFormat="1" ht="31.05" customHeight="1">
      <c r="A50" s="77" t="s">
        <v>28</v>
      </c>
      <c r="B50" s="66" t="s">
        <v>31</v>
      </c>
      <c r="C50" s="41"/>
      <c r="D50" s="41"/>
      <c r="E50" s="42"/>
      <c r="F50" s="11">
        <v>0</v>
      </c>
    </row>
    <row r="51" spans="1:6" s="43" customFormat="1" ht="31.05" customHeight="1">
      <c r="A51" s="77" t="s">
        <v>33</v>
      </c>
      <c r="B51" s="66" t="s">
        <v>35</v>
      </c>
      <c r="C51" s="41"/>
      <c r="D51" s="41"/>
      <c r="E51" s="42"/>
      <c r="F51" s="11">
        <v>0</v>
      </c>
    </row>
    <row r="52" spans="1:6" s="43" customFormat="1" ht="31.05" customHeight="1">
      <c r="A52" s="77" t="s">
        <v>79</v>
      </c>
      <c r="B52" s="66" t="s">
        <v>36</v>
      </c>
      <c r="C52" s="41"/>
      <c r="D52" s="41"/>
      <c r="E52" s="42"/>
      <c r="F52" s="11">
        <v>0</v>
      </c>
    </row>
    <row r="53" spans="1:6" s="43" customFormat="1" ht="31.05" customHeight="1">
      <c r="A53" s="77" t="s">
        <v>111</v>
      </c>
      <c r="B53" s="66" t="s">
        <v>34</v>
      </c>
      <c r="C53" s="41"/>
      <c r="D53" s="41"/>
      <c r="E53" s="42"/>
      <c r="F53" s="11">
        <v>0</v>
      </c>
    </row>
    <row r="54" spans="1:6" s="43" customFormat="1" ht="31.05" customHeight="1">
      <c r="A54" s="77" t="s">
        <v>112</v>
      </c>
      <c r="B54" s="66" t="s">
        <v>69</v>
      </c>
      <c r="C54" s="41"/>
      <c r="D54" s="41"/>
      <c r="E54" s="42"/>
      <c r="F54" s="11">
        <v>0</v>
      </c>
    </row>
    <row r="55" spans="1:6" s="43" customFormat="1" ht="31.05" customHeight="1">
      <c r="A55" s="77" t="s">
        <v>6</v>
      </c>
      <c r="B55" s="66" t="s">
        <v>69</v>
      </c>
      <c r="C55" s="41"/>
      <c r="D55" s="41"/>
      <c r="E55" s="42"/>
      <c r="F55" s="11">
        <v>0</v>
      </c>
    </row>
    <row r="56" spans="1:6" s="43" customFormat="1" ht="31.05" customHeight="1">
      <c r="A56" s="77" t="s">
        <v>7</v>
      </c>
      <c r="B56" s="66" t="s">
        <v>69</v>
      </c>
      <c r="C56" s="41"/>
      <c r="D56" s="41"/>
      <c r="E56" s="42"/>
      <c r="F56" s="11">
        <v>0</v>
      </c>
    </row>
    <row r="57" spans="1:6" s="43" customFormat="1" ht="31.05" customHeight="1">
      <c r="A57" s="77" t="s">
        <v>37</v>
      </c>
      <c r="B57" s="66" t="s">
        <v>38</v>
      </c>
      <c r="C57" s="41"/>
      <c r="D57" s="41"/>
      <c r="E57" s="42"/>
      <c r="F57" s="11">
        <v>0</v>
      </c>
    </row>
    <row r="58" spans="1:6" s="43" customFormat="1" ht="31.05" customHeight="1">
      <c r="A58" s="77" t="s">
        <v>39</v>
      </c>
      <c r="B58" s="66" t="s">
        <v>38</v>
      </c>
      <c r="C58" s="41"/>
      <c r="D58" s="41"/>
      <c r="E58" s="42"/>
      <c r="F58" s="11">
        <v>0</v>
      </c>
    </row>
    <row r="59" spans="1:6" s="43" customFormat="1" ht="31.05" customHeight="1">
      <c r="A59" s="77" t="s">
        <v>1</v>
      </c>
      <c r="B59" s="66" t="s">
        <v>69</v>
      </c>
      <c r="C59" s="41"/>
      <c r="D59" s="41"/>
      <c r="E59" s="42"/>
      <c r="F59" s="11">
        <v>0</v>
      </c>
    </row>
    <row r="60" spans="1:6" s="43" customFormat="1" ht="31.05" customHeight="1">
      <c r="A60" s="77" t="s">
        <v>51</v>
      </c>
      <c r="B60" s="66" t="s">
        <v>55</v>
      </c>
      <c r="C60" s="41"/>
      <c r="D60" s="41"/>
      <c r="E60" s="42"/>
      <c r="F60" s="11">
        <v>0</v>
      </c>
    </row>
    <row r="61" spans="1:6" s="43" customFormat="1" ht="31.05" customHeight="1">
      <c r="A61" s="77" t="s">
        <v>52</v>
      </c>
      <c r="B61" s="66" t="s">
        <v>56</v>
      </c>
      <c r="C61" s="41"/>
      <c r="D61" s="41"/>
      <c r="E61" s="42"/>
      <c r="F61" s="11">
        <v>0</v>
      </c>
    </row>
    <row r="62" spans="1:6" s="43" customFormat="1" ht="31.05" customHeight="1">
      <c r="A62" s="77" t="s">
        <v>53</v>
      </c>
      <c r="B62" s="66" t="s">
        <v>70</v>
      </c>
      <c r="C62" s="41"/>
      <c r="D62" s="41"/>
      <c r="E62" s="42"/>
      <c r="F62" s="11">
        <v>0</v>
      </c>
    </row>
    <row r="63" spans="1:6" s="43" customFormat="1" ht="31.05" customHeight="1">
      <c r="A63" s="77" t="s">
        <v>54</v>
      </c>
      <c r="B63" s="66" t="s">
        <v>69</v>
      </c>
      <c r="C63" s="41"/>
      <c r="D63" s="41"/>
      <c r="E63" s="42"/>
      <c r="F63" s="11">
        <v>0</v>
      </c>
    </row>
    <row r="64" spans="1:6" s="43" customFormat="1" ht="31.05" customHeight="1">
      <c r="A64" s="77" t="s">
        <v>8</v>
      </c>
      <c r="B64" s="66" t="s">
        <v>29</v>
      </c>
      <c r="C64" s="41"/>
      <c r="D64" s="41"/>
      <c r="E64" s="42"/>
      <c r="F64" s="11">
        <v>0</v>
      </c>
    </row>
    <row r="65" spans="1:6" s="43" customFormat="1" ht="31.05" customHeight="1">
      <c r="A65" s="77" t="s">
        <v>9</v>
      </c>
      <c r="B65" s="66" t="s">
        <v>29</v>
      </c>
      <c r="C65" s="41"/>
      <c r="D65" s="41"/>
      <c r="E65" s="42"/>
      <c r="F65" s="11">
        <v>0</v>
      </c>
    </row>
    <row r="66" spans="1:6" s="43" customFormat="1" ht="31.05" customHeight="1">
      <c r="A66" s="77" t="s">
        <v>88</v>
      </c>
      <c r="B66" s="66" t="s">
        <v>29</v>
      </c>
      <c r="C66" s="41"/>
      <c r="D66" s="41"/>
      <c r="E66" s="42"/>
      <c r="F66" s="11">
        <v>0</v>
      </c>
    </row>
    <row r="67" spans="1:6" s="43" customFormat="1" ht="31.05" customHeight="1">
      <c r="A67" s="77" t="s">
        <v>21</v>
      </c>
      <c r="B67" s="66" t="s">
        <v>69</v>
      </c>
      <c r="C67" s="41"/>
      <c r="D67" s="41"/>
      <c r="E67" s="42"/>
      <c r="F67" s="11">
        <v>0</v>
      </c>
    </row>
    <row r="68" spans="1:6" s="43" customFormat="1" ht="31.05" customHeight="1">
      <c r="A68" s="77" t="s">
        <v>22</v>
      </c>
      <c r="B68" s="66" t="s">
        <v>69</v>
      </c>
      <c r="C68" s="41"/>
      <c r="D68" s="41"/>
      <c r="E68" s="42"/>
      <c r="F68" s="11">
        <v>0</v>
      </c>
    </row>
    <row r="69" spans="1:6" s="43" customFormat="1" ht="31.05" customHeight="1">
      <c r="A69" s="77" t="s">
        <v>23</v>
      </c>
      <c r="B69" s="66" t="s">
        <v>69</v>
      </c>
      <c r="C69" s="41"/>
      <c r="D69" s="41"/>
      <c r="E69" s="42"/>
      <c r="F69" s="11">
        <v>0</v>
      </c>
    </row>
    <row r="70" spans="1:6" s="43" customFormat="1" ht="31.05" customHeight="1">
      <c r="A70" s="77" t="s">
        <v>24</v>
      </c>
      <c r="B70" s="66" t="s">
        <v>69</v>
      </c>
      <c r="C70" s="41"/>
      <c r="D70" s="41"/>
      <c r="E70" s="42"/>
      <c r="F70" s="11">
        <v>0</v>
      </c>
    </row>
    <row r="71" spans="1:6" s="43" customFormat="1" ht="31.05" customHeight="1">
      <c r="A71" s="77" t="s">
        <v>13</v>
      </c>
      <c r="B71" s="66" t="s">
        <v>69</v>
      </c>
      <c r="C71" s="41"/>
      <c r="D71" s="41"/>
      <c r="E71" s="42"/>
      <c r="F71" s="11">
        <v>0</v>
      </c>
    </row>
    <row r="72" spans="1:6" s="43" customFormat="1" ht="31.05" customHeight="1">
      <c r="A72" s="77" t="s">
        <v>12</v>
      </c>
      <c r="B72" s="66" t="s">
        <v>69</v>
      </c>
      <c r="C72" s="41"/>
      <c r="D72" s="41"/>
      <c r="E72" s="42"/>
      <c r="F72" s="11">
        <v>0</v>
      </c>
    </row>
    <row r="73" spans="1:6" s="43" customFormat="1" ht="31.05" customHeight="1">
      <c r="A73" s="77" t="s">
        <v>11</v>
      </c>
      <c r="B73" s="66" t="s">
        <v>69</v>
      </c>
      <c r="C73" s="41"/>
      <c r="D73" s="41"/>
      <c r="E73" s="42"/>
      <c r="F73" s="11">
        <v>0</v>
      </c>
    </row>
    <row r="74" spans="1:6" s="43" customFormat="1" ht="31.05" customHeight="1">
      <c r="A74" s="77" t="s">
        <v>4</v>
      </c>
      <c r="B74" s="66" t="s">
        <v>69</v>
      </c>
      <c r="C74" s="41"/>
      <c r="D74" s="41"/>
      <c r="E74" s="42"/>
      <c r="F74" s="11">
        <v>0</v>
      </c>
    </row>
    <row r="75" spans="1:6" s="43" customFormat="1" ht="31.05" customHeight="1">
      <c r="A75" s="77" t="s">
        <v>15</v>
      </c>
      <c r="B75" s="66" t="s">
        <v>69</v>
      </c>
      <c r="C75" s="41"/>
      <c r="D75" s="41"/>
      <c r="E75" s="42"/>
      <c r="F75" s="11">
        <v>0</v>
      </c>
    </row>
    <row r="76" spans="1:6" s="43" customFormat="1" ht="31.05" customHeight="1">
      <c r="A76" s="77" t="s">
        <v>5</v>
      </c>
      <c r="B76" s="66" t="s">
        <v>69</v>
      </c>
      <c r="C76" s="41"/>
      <c r="D76" s="41"/>
      <c r="E76" s="42"/>
      <c r="F76" s="11">
        <v>0</v>
      </c>
    </row>
    <row r="77" spans="1:6" s="43" customFormat="1" ht="31.05" customHeight="1">
      <c r="A77" s="77" t="s">
        <v>32</v>
      </c>
      <c r="B77" s="66" t="s">
        <v>69</v>
      </c>
      <c r="C77" s="41"/>
      <c r="D77" s="41"/>
      <c r="E77" s="42"/>
      <c r="F77" s="11">
        <v>0</v>
      </c>
    </row>
    <row r="78" spans="1:6" s="43" customFormat="1" ht="31.05" customHeight="1">
      <c r="A78" s="77" t="s">
        <v>59</v>
      </c>
      <c r="B78" s="66" t="s">
        <v>61</v>
      </c>
      <c r="C78" s="41"/>
      <c r="D78" s="41"/>
      <c r="E78" s="42"/>
      <c r="F78" s="11">
        <v>0</v>
      </c>
    </row>
    <row r="79" spans="1:6" s="43" customFormat="1" ht="31.05" customHeight="1">
      <c r="A79" s="77" t="s">
        <v>60</v>
      </c>
      <c r="B79" s="66" t="s">
        <v>69</v>
      </c>
      <c r="C79" s="41"/>
      <c r="D79" s="41"/>
      <c r="E79" s="42"/>
      <c r="F79" s="11">
        <v>0</v>
      </c>
    </row>
    <row r="80" spans="1:6" s="43" customFormat="1" ht="31.05" customHeight="1">
      <c r="A80" s="77" t="s">
        <v>40</v>
      </c>
      <c r="B80" s="66" t="s">
        <v>41</v>
      </c>
      <c r="C80" s="41"/>
      <c r="D80" s="41"/>
      <c r="E80" s="42"/>
      <c r="F80" s="11">
        <v>0</v>
      </c>
    </row>
    <row r="81" spans="1:6" s="43" customFormat="1" ht="31.05" customHeight="1">
      <c r="A81" s="77"/>
      <c r="B81" s="66"/>
      <c r="C81" s="41"/>
      <c r="D81" s="41"/>
      <c r="E81" s="42"/>
      <c r="F81" s="11">
        <v>0</v>
      </c>
    </row>
    <row r="82" spans="1:6" s="43" customFormat="1" ht="31.05" customHeight="1">
      <c r="A82" s="77"/>
      <c r="B82" s="66"/>
      <c r="C82" s="41"/>
      <c r="D82" s="41"/>
      <c r="E82" s="42"/>
      <c r="F82" s="11">
        <v>0</v>
      </c>
    </row>
    <row r="83" spans="1:6" s="43" customFormat="1" ht="31.05" customHeight="1">
      <c r="A83" s="77"/>
      <c r="B83" s="66"/>
      <c r="C83" s="41"/>
      <c r="D83" s="41"/>
      <c r="E83" s="42"/>
      <c r="F83" s="11">
        <v>0</v>
      </c>
    </row>
    <row r="84" spans="1:6" s="43" customFormat="1" ht="31.05" customHeight="1">
      <c r="A84" s="77"/>
      <c r="B84" s="66"/>
      <c r="C84" s="41"/>
      <c r="D84" s="41"/>
      <c r="E84" s="42"/>
      <c r="F84" s="11">
        <v>0</v>
      </c>
    </row>
    <row r="85" spans="1:6" s="43" customFormat="1" ht="31.05" customHeight="1">
      <c r="A85" s="77"/>
      <c r="B85" s="66"/>
      <c r="C85" s="41"/>
      <c r="D85" s="41"/>
      <c r="E85" s="42"/>
      <c r="F85" s="11">
        <v>0</v>
      </c>
    </row>
    <row r="86" spans="1:6" s="43" customFormat="1" ht="31.05" customHeight="1">
      <c r="A86" s="77"/>
      <c r="B86" s="66"/>
      <c r="C86" s="41"/>
      <c r="D86" s="41"/>
      <c r="E86" s="42"/>
      <c r="F86" s="11">
        <v>0</v>
      </c>
    </row>
    <row r="87" spans="1:6" s="43" customFormat="1" ht="31.05" customHeight="1" thickBot="1">
      <c r="A87" s="77"/>
      <c r="B87" s="66"/>
      <c r="C87" s="41"/>
      <c r="D87" s="41"/>
      <c r="E87" s="42"/>
      <c r="F87" s="11">
        <v>0</v>
      </c>
    </row>
    <row r="88" spans="1:6" s="9" customFormat="1" ht="31.05" customHeight="1" thickBot="1">
      <c r="A88" s="78" t="s">
        <v>71</v>
      </c>
      <c r="B88" s="67"/>
      <c r="C88" s="15"/>
      <c r="D88" s="15"/>
      <c r="E88" s="16"/>
      <c r="F88" s="12"/>
    </row>
    <row r="89" spans="1:6" s="43" customFormat="1" ht="31.05" customHeight="1">
      <c r="A89" s="77" t="s">
        <v>82</v>
      </c>
      <c r="B89" s="66" t="s">
        <v>69</v>
      </c>
      <c r="C89" s="41"/>
      <c r="D89" s="41"/>
      <c r="E89" s="42"/>
      <c r="F89" s="11">
        <v>0</v>
      </c>
    </row>
    <row r="90" spans="1:6" s="43" customFormat="1" ht="31.05" customHeight="1">
      <c r="A90" s="77" t="s">
        <v>25</v>
      </c>
      <c r="B90" s="66" t="s">
        <v>69</v>
      </c>
      <c r="C90" s="41"/>
      <c r="D90" s="41"/>
      <c r="E90" s="42"/>
      <c r="F90" s="11">
        <v>0</v>
      </c>
    </row>
    <row r="91" spans="1:6" s="43" customFormat="1" ht="31.05" customHeight="1">
      <c r="A91" s="77" t="s">
        <v>49</v>
      </c>
      <c r="B91" s="66" t="s">
        <v>50</v>
      </c>
      <c r="C91" s="41"/>
      <c r="D91" s="41"/>
      <c r="E91" s="42"/>
      <c r="F91" s="11">
        <v>0</v>
      </c>
    </row>
    <row r="92" spans="1:6" s="43" customFormat="1" ht="31.05" customHeight="1">
      <c r="A92" s="77" t="s">
        <v>42</v>
      </c>
      <c r="B92" s="66" t="s">
        <v>43</v>
      </c>
      <c r="C92" s="41"/>
      <c r="D92" s="41"/>
      <c r="E92" s="42"/>
      <c r="F92" s="11">
        <v>0</v>
      </c>
    </row>
    <row r="93" spans="1:6" s="43" customFormat="1" ht="31.05" customHeight="1">
      <c r="A93" s="77" t="s">
        <v>78</v>
      </c>
      <c r="B93" s="66" t="s">
        <v>44</v>
      </c>
      <c r="C93" s="41"/>
      <c r="D93" s="41"/>
      <c r="E93" s="42"/>
      <c r="F93" s="11">
        <v>0</v>
      </c>
    </row>
    <row r="94" spans="1:6" s="43" customFormat="1" ht="31.05" customHeight="1">
      <c r="A94" s="77" t="s">
        <v>26</v>
      </c>
      <c r="B94" s="66" t="s">
        <v>69</v>
      </c>
      <c r="C94" s="41"/>
      <c r="D94" s="41"/>
      <c r="E94" s="42"/>
      <c r="F94" s="11">
        <v>0</v>
      </c>
    </row>
    <row r="95" spans="1:6" s="43" customFormat="1" ht="31.05" customHeight="1">
      <c r="A95" s="77" t="s">
        <v>27</v>
      </c>
      <c r="B95" s="66" t="s">
        <v>69</v>
      </c>
      <c r="C95" s="41"/>
      <c r="D95" s="41"/>
      <c r="E95" s="42"/>
      <c r="F95" s="11">
        <v>0</v>
      </c>
    </row>
    <row r="96" spans="1:6" s="43" customFormat="1" ht="31.05" customHeight="1">
      <c r="A96" s="77" t="s">
        <v>84</v>
      </c>
      <c r="B96" s="66" t="s">
        <v>69</v>
      </c>
      <c r="C96" s="41"/>
      <c r="D96" s="41"/>
      <c r="E96" s="42"/>
      <c r="F96" s="11">
        <v>0</v>
      </c>
    </row>
    <row r="97" spans="1:6" s="43" customFormat="1" ht="31.05" customHeight="1">
      <c r="A97" s="77" t="s">
        <v>85</v>
      </c>
      <c r="B97" s="66" t="s">
        <v>69</v>
      </c>
      <c r="C97" s="41"/>
      <c r="D97" s="41"/>
      <c r="E97" s="42"/>
      <c r="F97" s="11">
        <v>0</v>
      </c>
    </row>
    <row r="98" spans="1:6" s="43" customFormat="1" ht="31.05" customHeight="1">
      <c r="A98" s="77" t="s">
        <v>2</v>
      </c>
      <c r="B98" s="66" t="s">
        <v>69</v>
      </c>
      <c r="C98" s="41"/>
      <c r="D98" s="41"/>
      <c r="E98" s="42"/>
      <c r="F98" s="11">
        <v>0</v>
      </c>
    </row>
    <row r="99" spans="1:6" s="43" customFormat="1" ht="31.05" customHeight="1">
      <c r="A99" s="77" t="s">
        <v>28</v>
      </c>
      <c r="B99" s="66" t="s">
        <v>31</v>
      </c>
      <c r="C99" s="41"/>
      <c r="D99" s="41"/>
      <c r="E99" s="42"/>
      <c r="F99" s="11">
        <v>0</v>
      </c>
    </row>
    <row r="100" spans="1:6" s="43" customFormat="1" ht="31.05" customHeight="1">
      <c r="A100" s="77" t="s">
        <v>33</v>
      </c>
      <c r="B100" s="66" t="s">
        <v>35</v>
      </c>
      <c r="C100" s="41"/>
      <c r="D100" s="41"/>
      <c r="E100" s="42"/>
      <c r="F100" s="11">
        <v>0</v>
      </c>
    </row>
    <row r="101" spans="1:6" s="43" customFormat="1" ht="31.05" customHeight="1">
      <c r="A101" s="77" t="s">
        <v>79</v>
      </c>
      <c r="B101" s="66" t="s">
        <v>36</v>
      </c>
      <c r="C101" s="41"/>
      <c r="D101" s="41"/>
      <c r="E101" s="42"/>
      <c r="F101" s="11">
        <v>0</v>
      </c>
    </row>
    <row r="102" spans="1:6" s="43" customFormat="1" ht="31.05" customHeight="1">
      <c r="A102" s="77" t="s">
        <v>111</v>
      </c>
      <c r="B102" s="66" t="s">
        <v>34</v>
      </c>
      <c r="C102" s="41"/>
      <c r="D102" s="41"/>
      <c r="E102" s="42"/>
      <c r="F102" s="11">
        <v>0</v>
      </c>
    </row>
    <row r="103" spans="1:6" s="43" customFormat="1" ht="31.05" customHeight="1">
      <c r="A103" s="77" t="s">
        <v>112</v>
      </c>
      <c r="B103" s="66" t="s">
        <v>69</v>
      </c>
      <c r="C103" s="41"/>
      <c r="D103" s="41"/>
      <c r="E103" s="42"/>
      <c r="F103" s="11">
        <v>0</v>
      </c>
    </row>
    <row r="104" spans="1:6" s="43" customFormat="1" ht="31.05" customHeight="1">
      <c r="A104" s="77" t="s">
        <v>6</v>
      </c>
      <c r="B104" s="66" t="s">
        <v>69</v>
      </c>
      <c r="C104" s="41"/>
      <c r="D104" s="41"/>
      <c r="E104" s="42"/>
      <c r="F104" s="11">
        <v>0</v>
      </c>
    </row>
    <row r="105" spans="1:6" s="43" customFormat="1" ht="31.05" customHeight="1">
      <c r="A105" s="77" t="s">
        <v>7</v>
      </c>
      <c r="B105" s="66" t="s">
        <v>69</v>
      </c>
      <c r="C105" s="41"/>
      <c r="D105" s="41"/>
      <c r="E105" s="42"/>
      <c r="F105" s="11">
        <v>0</v>
      </c>
    </row>
    <row r="106" spans="1:6" s="43" customFormat="1" ht="31.05" customHeight="1">
      <c r="A106" s="77" t="s">
        <v>37</v>
      </c>
      <c r="B106" s="66" t="s">
        <v>38</v>
      </c>
      <c r="C106" s="41"/>
      <c r="D106" s="41"/>
      <c r="E106" s="42"/>
      <c r="F106" s="11">
        <v>0</v>
      </c>
    </row>
    <row r="107" spans="1:6" s="43" customFormat="1" ht="31.05" customHeight="1">
      <c r="A107" s="77" t="s">
        <v>39</v>
      </c>
      <c r="B107" s="66" t="s">
        <v>38</v>
      </c>
      <c r="C107" s="41"/>
      <c r="D107" s="41"/>
      <c r="E107" s="42"/>
      <c r="F107" s="11">
        <v>0</v>
      </c>
    </row>
    <row r="108" spans="1:6" s="43" customFormat="1" ht="31.05" customHeight="1">
      <c r="A108" s="77" t="s">
        <v>1</v>
      </c>
      <c r="B108" s="66" t="s">
        <v>69</v>
      </c>
      <c r="C108" s="41"/>
      <c r="D108" s="41"/>
      <c r="E108" s="42"/>
      <c r="F108" s="11">
        <v>0</v>
      </c>
    </row>
    <row r="109" spans="1:6" s="43" customFormat="1" ht="31.05" customHeight="1">
      <c r="A109" s="77" t="s">
        <v>51</v>
      </c>
      <c r="B109" s="66" t="s">
        <v>55</v>
      </c>
      <c r="C109" s="41"/>
      <c r="D109" s="41"/>
      <c r="E109" s="42"/>
      <c r="F109" s="11">
        <v>0</v>
      </c>
    </row>
    <row r="110" spans="1:6" s="43" customFormat="1" ht="31.05" customHeight="1">
      <c r="A110" s="77" t="s">
        <v>52</v>
      </c>
      <c r="B110" s="66" t="s">
        <v>56</v>
      </c>
      <c r="C110" s="41"/>
      <c r="D110" s="41"/>
      <c r="E110" s="42"/>
      <c r="F110" s="11">
        <v>0</v>
      </c>
    </row>
    <row r="111" spans="1:6" s="43" customFormat="1" ht="31.05" customHeight="1">
      <c r="A111" s="77" t="s">
        <v>53</v>
      </c>
      <c r="B111" s="66" t="s">
        <v>70</v>
      </c>
      <c r="C111" s="41"/>
      <c r="D111" s="41"/>
      <c r="E111" s="42"/>
      <c r="F111" s="11">
        <v>0</v>
      </c>
    </row>
    <row r="112" spans="1:6" s="43" customFormat="1" ht="31.05" customHeight="1">
      <c r="A112" s="77" t="s">
        <v>54</v>
      </c>
      <c r="B112" s="66" t="s">
        <v>69</v>
      </c>
      <c r="C112" s="41"/>
      <c r="D112" s="41"/>
      <c r="E112" s="42"/>
      <c r="F112" s="11">
        <v>0</v>
      </c>
    </row>
    <row r="113" spans="1:6" s="43" customFormat="1" ht="31.05" customHeight="1">
      <c r="A113" s="77" t="s">
        <v>8</v>
      </c>
      <c r="B113" s="66" t="s">
        <v>29</v>
      </c>
      <c r="C113" s="41"/>
      <c r="D113" s="41"/>
      <c r="E113" s="42"/>
      <c r="F113" s="11">
        <v>0</v>
      </c>
    </row>
    <row r="114" spans="1:6" s="43" customFormat="1" ht="31.05" customHeight="1">
      <c r="A114" s="77" t="s">
        <v>9</v>
      </c>
      <c r="B114" s="66" t="s">
        <v>29</v>
      </c>
      <c r="C114" s="41"/>
      <c r="D114" s="41"/>
      <c r="E114" s="42"/>
      <c r="F114" s="11">
        <v>0</v>
      </c>
    </row>
    <row r="115" spans="1:6" s="43" customFormat="1" ht="31.05" customHeight="1">
      <c r="A115" s="77" t="s">
        <v>88</v>
      </c>
      <c r="B115" s="66" t="s">
        <v>29</v>
      </c>
      <c r="C115" s="41"/>
      <c r="D115" s="41"/>
      <c r="E115" s="42"/>
      <c r="F115" s="11">
        <v>0</v>
      </c>
    </row>
    <row r="116" spans="1:6" s="43" customFormat="1" ht="31.05" customHeight="1">
      <c r="A116" s="77" t="s">
        <v>21</v>
      </c>
      <c r="B116" s="66" t="s">
        <v>69</v>
      </c>
      <c r="C116" s="41"/>
      <c r="D116" s="41"/>
      <c r="E116" s="42"/>
      <c r="F116" s="11">
        <v>0</v>
      </c>
    </row>
    <row r="117" spans="1:6" s="43" customFormat="1" ht="31.05" customHeight="1">
      <c r="A117" s="77" t="s">
        <v>22</v>
      </c>
      <c r="B117" s="66" t="s">
        <v>69</v>
      </c>
      <c r="C117" s="41"/>
      <c r="D117" s="41"/>
      <c r="E117" s="42"/>
      <c r="F117" s="11">
        <v>0</v>
      </c>
    </row>
    <row r="118" spans="1:6" s="43" customFormat="1" ht="31.05" customHeight="1">
      <c r="A118" s="77" t="s">
        <v>23</v>
      </c>
      <c r="B118" s="66" t="s">
        <v>69</v>
      </c>
      <c r="C118" s="41"/>
      <c r="D118" s="41"/>
      <c r="E118" s="42"/>
      <c r="F118" s="11">
        <v>0</v>
      </c>
    </row>
    <row r="119" spans="1:6" s="43" customFormat="1" ht="31.05" customHeight="1">
      <c r="A119" s="77" t="s">
        <v>24</v>
      </c>
      <c r="B119" s="66" t="s">
        <v>69</v>
      </c>
      <c r="C119" s="41"/>
      <c r="D119" s="41"/>
      <c r="E119" s="42"/>
      <c r="F119" s="11">
        <v>0</v>
      </c>
    </row>
    <row r="120" spans="1:6" s="43" customFormat="1" ht="31.05" customHeight="1">
      <c r="A120" s="77" t="s">
        <v>13</v>
      </c>
      <c r="B120" s="66" t="s">
        <v>69</v>
      </c>
      <c r="C120" s="41"/>
      <c r="D120" s="41"/>
      <c r="E120" s="42"/>
      <c r="F120" s="11">
        <v>0</v>
      </c>
    </row>
    <row r="121" spans="1:6" s="43" customFormat="1" ht="31.05" customHeight="1">
      <c r="A121" s="77" t="s">
        <v>12</v>
      </c>
      <c r="B121" s="66" t="s">
        <v>69</v>
      </c>
      <c r="C121" s="41"/>
      <c r="D121" s="41"/>
      <c r="E121" s="42"/>
      <c r="F121" s="11">
        <v>0</v>
      </c>
    </row>
    <row r="122" spans="1:6" s="43" customFormat="1" ht="31.05" customHeight="1">
      <c r="A122" s="77" t="s">
        <v>11</v>
      </c>
      <c r="B122" s="66" t="s">
        <v>69</v>
      </c>
      <c r="C122" s="41"/>
      <c r="D122" s="41"/>
      <c r="E122" s="42"/>
      <c r="F122" s="11">
        <v>0</v>
      </c>
    </row>
    <row r="123" spans="1:6" s="43" customFormat="1" ht="31.05" customHeight="1">
      <c r="A123" s="77"/>
      <c r="B123" s="66"/>
      <c r="C123" s="41"/>
      <c r="D123" s="41"/>
      <c r="E123" s="42"/>
      <c r="F123" s="11">
        <v>0</v>
      </c>
    </row>
    <row r="124" spans="1:6" s="43" customFormat="1" ht="31.05" customHeight="1">
      <c r="A124" s="77"/>
      <c r="B124" s="66"/>
      <c r="C124" s="41"/>
      <c r="D124" s="41"/>
      <c r="E124" s="42"/>
      <c r="F124" s="11">
        <v>0</v>
      </c>
    </row>
    <row r="125" spans="1:6" s="43" customFormat="1" ht="31.05" customHeight="1">
      <c r="A125" s="77"/>
      <c r="B125" s="66"/>
      <c r="C125" s="41"/>
      <c r="D125" s="41"/>
      <c r="E125" s="42"/>
      <c r="F125" s="11">
        <v>0</v>
      </c>
    </row>
    <row r="126" spans="1:6" s="43" customFormat="1" ht="31.05" customHeight="1">
      <c r="A126" s="77"/>
      <c r="B126" s="66"/>
      <c r="C126" s="41"/>
      <c r="D126" s="41"/>
      <c r="E126" s="42"/>
      <c r="F126" s="11">
        <v>0</v>
      </c>
    </row>
    <row r="127" spans="1:6" s="43" customFormat="1" ht="31.05" customHeight="1">
      <c r="A127" s="77"/>
      <c r="B127" s="66"/>
      <c r="C127" s="41"/>
      <c r="D127" s="41"/>
      <c r="E127" s="42"/>
      <c r="F127" s="11">
        <v>0</v>
      </c>
    </row>
    <row r="128" spans="1:6" s="43" customFormat="1" ht="31.05" customHeight="1">
      <c r="A128" s="77"/>
      <c r="B128" s="66"/>
      <c r="C128" s="41"/>
      <c r="D128" s="41"/>
      <c r="E128" s="42"/>
      <c r="F128" s="11">
        <v>0</v>
      </c>
    </row>
    <row r="129" spans="1:6" s="43" customFormat="1" ht="31.05" customHeight="1">
      <c r="A129" s="77"/>
      <c r="B129" s="66"/>
      <c r="C129" s="41"/>
      <c r="D129" s="41"/>
      <c r="E129" s="42"/>
      <c r="F129" s="11">
        <v>0</v>
      </c>
    </row>
    <row r="130" spans="1:6" s="43" customFormat="1" ht="31.05" customHeight="1">
      <c r="A130" s="77"/>
      <c r="B130" s="66"/>
      <c r="C130" s="41"/>
      <c r="D130" s="41"/>
      <c r="E130" s="42"/>
      <c r="F130" s="11">
        <v>0</v>
      </c>
    </row>
    <row r="131" spans="1:6" s="43" customFormat="1" ht="31.05" customHeight="1">
      <c r="A131" s="77"/>
      <c r="B131" s="66"/>
      <c r="C131" s="41"/>
      <c r="D131" s="41"/>
      <c r="E131" s="42"/>
      <c r="F131" s="11">
        <v>0</v>
      </c>
    </row>
    <row r="132" spans="1:6" s="43" customFormat="1" ht="31.05" customHeight="1">
      <c r="A132" s="77"/>
      <c r="B132" s="66"/>
      <c r="C132" s="41"/>
      <c r="D132" s="41"/>
      <c r="E132" s="42"/>
      <c r="F132" s="11">
        <v>0</v>
      </c>
    </row>
    <row r="133" spans="1:6" s="43" customFormat="1" ht="31.05" customHeight="1">
      <c r="A133" s="77"/>
      <c r="B133" s="66"/>
      <c r="C133" s="41"/>
      <c r="D133" s="41"/>
      <c r="E133" s="42"/>
      <c r="F133" s="11">
        <v>0</v>
      </c>
    </row>
    <row r="135" spans="1:6" ht="31.05" customHeight="1">
      <c r="A135" s="68" t="s">
        <v>89</v>
      </c>
      <c r="B135" s="68"/>
    </row>
  </sheetData>
  <mergeCells count="6">
    <mergeCell ref="E27:F27"/>
    <mergeCell ref="B1:F1"/>
    <mergeCell ref="B3:F3"/>
    <mergeCell ref="B4:F4"/>
    <mergeCell ref="C26:F26"/>
    <mergeCell ref="A15:D19"/>
  </mergeCells>
  <phoneticPr fontId="8" type="noConversion"/>
  <dataValidations count="1">
    <dataValidation type="list" allowBlank="1" showInputMessage="1" showErrorMessage="1" sqref="B21:B24 B26" xr:uid="{3231E92E-F7E4-344C-B53D-2E29396F0D92}">
      <formula1>$I$15:$I$16</formula1>
    </dataValidation>
  </dataValidations>
  <pageMargins left="0.7" right="0.7" top="0.75" bottom="0.75" header="0.3" footer="0.3"/>
  <pageSetup scale="45" fitToHeight="2" orientation="portrait"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FUNDING WholeSale SOW</vt:lpstr>
      <vt:lpstr>'FUNDING WholeSale SOW'!Print_Area</vt:lpstr>
    </vt:vector>
  </TitlesOfParts>
  <Company>NJHomeRemedy,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Rivera</dc:creator>
  <cp:lastModifiedBy>Anna Liza Reyes</cp:lastModifiedBy>
  <cp:lastPrinted>2018-12-29T08:34:52Z</cp:lastPrinted>
  <dcterms:created xsi:type="dcterms:W3CDTF">2010-10-06T05:31:29Z</dcterms:created>
  <dcterms:modified xsi:type="dcterms:W3CDTF">2022-11-09T21:18:06Z</dcterms:modified>
</cp:coreProperties>
</file>